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_rels/sheet1.xml.rels" ContentType="application/vnd.openxmlformats-package.relationship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media/image219.jpeg" ContentType="image/jpeg"/>
  <Override PartName="/xl/media/image174.jpeg" ContentType="image/jpeg"/>
  <Override PartName="/xl/media/image224.jpeg" ContentType="image/jpeg"/>
  <Override PartName="/xl/media/image169.jpeg" ContentType="image/jpeg"/>
  <Override PartName="/xl/media/image215.jpeg" ContentType="image/jpeg"/>
  <Override PartName="/xl/media/image327.jpeg" ContentType="image/jpeg"/>
  <Override PartName="/xl/media/image170.jpeg" ContentType="image/jpeg"/>
  <Override PartName="/xl/media/image216.jpeg" ContentType="image/jpeg"/>
  <Override PartName="/xl/media/image328.jpeg" ContentType="image/jpeg"/>
  <Override PartName="/xl/media/image171.jpeg" ContentType="image/jpeg"/>
  <Override PartName="/xl/media/image217.jpeg" ContentType="image/jpeg"/>
  <Override PartName="/xl/media/image329.jpeg" ContentType="image/jpeg"/>
  <Override PartName="/xl/media/image172.jpeg" ContentType="image/jpeg"/>
  <Override PartName="/xl/media/image218.jpeg" ContentType="image/jpeg"/>
  <Override PartName="/xl/media/image173.jpeg" ContentType="image/jpeg"/>
  <Override PartName="/xl/media/image230.jpeg" ContentType="image/jpeg"/>
  <Override PartName="/xl/media/image175.jpeg" ContentType="image/jpeg"/>
  <Override PartName="/xl/media/image231.jpeg" ContentType="image/jpeg"/>
  <Override PartName="/xl/media/image176.jpeg" ContentType="image/jpeg"/>
  <Override PartName="/xl/media/image232.jpeg" ContentType="image/jpeg"/>
  <Override PartName="/xl/media/image177.jpeg" ContentType="image/jpeg"/>
  <Override PartName="/xl/media/image233.jpeg" ContentType="image/jpeg"/>
  <Override PartName="/xl/media/image178.jpeg" ContentType="image/jpeg"/>
  <Override PartName="/xl/media/image179.jpeg" ContentType="image/jpeg"/>
  <Override PartName="/xl/media/image225.jpeg" ContentType="image/jpeg"/>
  <Override PartName="/xl/media/image180.jpeg" ContentType="image/jpeg"/>
  <Override PartName="/xl/media/image226.jpeg" ContentType="image/jpeg"/>
  <Override PartName="/xl/media/image181.jpeg" ContentType="image/jpeg"/>
  <Override PartName="/xl/media/image227.jpeg" ContentType="image/jpeg"/>
  <Override PartName="/xl/media/image182.jpeg" ContentType="image/jpeg"/>
  <Override PartName="/xl/media/image228.jpeg" ContentType="image/jpeg"/>
  <Override PartName="/xl/media/image183.jpeg" ContentType="image/jpeg"/>
  <Override PartName="/xl/media/image229.jpeg" ContentType="image/jpeg"/>
  <Override PartName="/xl/media/image184.jpeg" ContentType="image/jpeg"/>
  <Override PartName="/xl/media/image185.jpeg" ContentType="image/jpeg"/>
  <Override PartName="/xl/media/image186.jpeg" ContentType="image/jpeg"/>
  <Override PartName="/xl/media/image187.jpeg" ContentType="image/jpeg"/>
  <Override PartName="/xl/media/image188.jpeg" ContentType="image/jpeg"/>
  <Override PartName="/xl/media/image189.jpeg" ContentType="image/jpeg"/>
  <Override PartName="/xl/media/image190.jpeg" ContentType="image/jpeg"/>
  <Override PartName="/xl/media/image191.jpeg" ContentType="image/jpeg"/>
  <Override PartName="/xl/media/image192.jpeg" ContentType="image/jpeg"/>
  <Override PartName="/xl/media/image193.jpeg" ContentType="image/jpeg"/>
  <Override PartName="/xl/media/image194.jpeg" ContentType="image/jpeg"/>
  <Override PartName="/xl/media/image195.jpeg" ContentType="image/jpeg"/>
  <Override PartName="/xl/media/image196.jpeg" ContentType="image/jpeg"/>
  <Override PartName="/xl/media/image197.jpeg" ContentType="image/jpeg"/>
  <Override PartName="/xl/media/image198.jpeg" ContentType="image/jpeg"/>
  <Override PartName="/xl/media/image199.jpeg" ContentType="image/jpeg"/>
  <Override PartName="/xl/media/image200.jpeg" ContentType="image/jpeg"/>
  <Override PartName="/xl/media/image201.jpeg" ContentType="image/jpeg"/>
  <Override PartName="/xl/media/image307.png" ContentType="image/png"/>
  <Override PartName="/xl/media/image202.jpeg" ContentType="image/jpeg"/>
  <Override PartName="/xl/media/image203.jpeg" ContentType="image/jpeg"/>
  <Override PartName="/xl/media/image204.jpeg" ContentType="image/jpeg"/>
  <Override PartName="/xl/media/image205.jpeg" ContentType="image/jpeg"/>
  <Override PartName="/xl/media/image206.jpeg" ContentType="image/jpeg"/>
  <Override PartName="/xl/media/image207.jpeg" ContentType="image/jpeg"/>
  <Override PartName="/xl/media/image208.jpeg" ContentType="image/jpeg"/>
  <Override PartName="/xl/media/image209.jpeg" ContentType="image/jpeg"/>
  <Override PartName="/xl/media/image210.jpeg" ContentType="image/jpeg"/>
  <Override PartName="/xl/media/image211.jpeg" ContentType="image/jpeg"/>
  <Override PartName="/xl/media/image212.jpeg" ContentType="image/jpeg"/>
  <Override PartName="/xl/media/image213.jpeg" ContentType="image/jpeg"/>
  <Override PartName="/xl/media/image214.jpeg" ContentType="image/jpeg"/>
  <Override PartName="/xl/media/image220.jpeg" ContentType="image/jpeg"/>
  <Override PartName="/xl/media/image221.jpeg" ContentType="image/jpeg"/>
  <Override PartName="/xl/media/image222.jpeg" ContentType="image/jpeg"/>
  <Override PartName="/xl/media/image223.jpeg" ContentType="image/jpeg"/>
  <Override PartName="/xl/media/image234.jpeg" ContentType="image/jpeg"/>
  <Override PartName="/xl/media/image235.jpeg" ContentType="image/jpeg"/>
  <Override PartName="/xl/media/image236.jpeg" ContentType="image/jpeg"/>
  <Override PartName="/xl/media/image237.jpeg" ContentType="image/jpeg"/>
  <Override PartName="/xl/media/image238.jpeg" ContentType="image/jpeg"/>
  <Override PartName="/xl/media/image239.jpeg" ContentType="image/jpeg"/>
  <Override PartName="/xl/media/image240.jpeg" ContentType="image/jpeg"/>
  <Override PartName="/xl/media/image241.jpeg" ContentType="image/jpeg"/>
  <Override PartName="/xl/media/image242.jpeg" ContentType="image/jpeg"/>
  <Override PartName="/xl/media/image243.jpeg" ContentType="image/jpeg"/>
  <Override PartName="/xl/media/image244.jpeg" ContentType="image/jpeg"/>
  <Override PartName="/xl/media/image245.jpeg" ContentType="image/jpeg"/>
  <Override PartName="/xl/media/image246.jpeg" ContentType="image/jpeg"/>
  <Override PartName="/xl/media/image247.jpeg" ContentType="image/jpeg"/>
  <Override PartName="/xl/media/image248.jpeg" ContentType="image/jpeg"/>
  <Override PartName="/xl/media/image249.jpeg" ContentType="image/jpeg"/>
  <Override PartName="/xl/media/image250.jpeg" ContentType="image/jpeg"/>
  <Override PartName="/xl/media/image251.jpeg" ContentType="image/jpeg"/>
  <Override PartName="/xl/media/image252.jpeg" ContentType="image/jpeg"/>
  <Override PartName="/xl/media/image253.jpeg" ContentType="image/jpeg"/>
  <Override PartName="/xl/media/image254.jpeg" ContentType="image/jpeg"/>
  <Override PartName="/xl/media/image255.jpeg" ContentType="image/jpeg"/>
  <Override PartName="/xl/media/image256.jpeg" ContentType="image/jpeg"/>
  <Override PartName="/xl/media/image257.jpeg" ContentType="image/jpeg"/>
  <Override PartName="/xl/media/image258.jpeg" ContentType="image/jpeg"/>
  <Override PartName="/xl/media/image259.jpeg" ContentType="image/jpeg"/>
  <Override PartName="/xl/media/image260.jpeg" ContentType="image/jpeg"/>
  <Override PartName="/xl/media/image261.jpeg" ContentType="image/jpeg"/>
  <Override PartName="/xl/media/image262.jpeg" ContentType="image/jpeg"/>
  <Override PartName="/xl/media/image263.jpeg" ContentType="image/jpeg"/>
  <Override PartName="/xl/media/image264.jpeg" ContentType="image/jpeg"/>
  <Override PartName="/xl/media/image265.jpeg" ContentType="image/jpeg"/>
  <Override PartName="/xl/media/image266.jpeg" ContentType="image/jpeg"/>
  <Override PartName="/xl/media/image267.jpeg" ContentType="image/jpeg"/>
  <Override PartName="/xl/media/image268.jpeg" ContentType="image/jpeg"/>
  <Override PartName="/xl/media/image269.jpeg" ContentType="image/jpeg"/>
  <Override PartName="/xl/media/image270.jpeg" ContentType="image/jpeg"/>
  <Override PartName="/xl/media/image271.jpeg" ContentType="image/jpeg"/>
  <Override PartName="/xl/media/image272.jpeg" ContentType="image/jpeg"/>
  <Override PartName="/xl/media/image273.jpeg" ContentType="image/jpeg"/>
  <Override PartName="/xl/media/image274.jpeg" ContentType="image/jpeg"/>
  <Override PartName="/xl/media/image275.jpeg" ContentType="image/jpeg"/>
  <Override PartName="/xl/media/image276.jpeg" ContentType="image/jpeg"/>
  <Override PartName="/xl/media/image277.jpeg" ContentType="image/jpeg"/>
  <Override PartName="/xl/media/image278.jpeg" ContentType="image/jpeg"/>
  <Override PartName="/xl/media/image279.jpeg" ContentType="image/jpeg"/>
  <Override PartName="/xl/media/image280.jpeg" ContentType="image/jpeg"/>
  <Override PartName="/xl/media/image281.jpeg" ContentType="image/jpeg"/>
  <Override PartName="/xl/media/image282.jpeg" ContentType="image/jpeg"/>
  <Override PartName="/xl/media/image283.jpeg" ContentType="image/jpeg"/>
  <Override PartName="/xl/media/image284.jpeg" ContentType="image/jpeg"/>
  <Override PartName="/xl/media/image285.jpeg" ContentType="image/jpeg"/>
  <Override PartName="/xl/media/image286.jpeg" ContentType="image/jpeg"/>
  <Override PartName="/xl/media/image287.jpeg" ContentType="image/jpeg"/>
  <Override PartName="/xl/media/image288.jpeg" ContentType="image/jpeg"/>
  <Override PartName="/xl/media/image289.jpeg" ContentType="image/jpeg"/>
  <Override PartName="/xl/media/image290.jpeg" ContentType="image/jpeg"/>
  <Override PartName="/xl/media/image291.jpeg" ContentType="image/jpeg"/>
  <Override PartName="/xl/media/image292.jpeg" ContentType="image/jpeg"/>
  <Override PartName="/xl/media/image293.jpeg" ContentType="image/jpeg"/>
  <Override PartName="/xl/media/image294.jpeg" ContentType="image/jpeg"/>
  <Override PartName="/xl/media/image295.jpeg" ContentType="image/jpeg"/>
  <Override PartName="/xl/media/image296.jpeg" ContentType="image/jpeg"/>
  <Override PartName="/xl/media/image297.jpeg" ContentType="image/jpeg"/>
  <Override PartName="/xl/media/image298.jpeg" ContentType="image/jpeg"/>
  <Override PartName="/xl/media/image299.jpeg" ContentType="image/jpeg"/>
  <Override PartName="/xl/media/image300.png" ContentType="image/png"/>
  <Override PartName="/xl/media/image301.jpeg" ContentType="image/jpeg"/>
  <Override PartName="/xl/media/image302.jpeg" ContentType="image/jpeg"/>
  <Override PartName="/xl/media/image303.jpeg" ContentType="image/jpeg"/>
  <Override PartName="/xl/media/image304.jpeg" ContentType="image/jpeg"/>
  <Override PartName="/xl/media/image305.jpeg" ContentType="image/jpeg"/>
  <Override PartName="/xl/media/image306.jpeg" ContentType="image/jpeg"/>
  <Override PartName="/xl/media/image308.jpeg" ContentType="image/jpeg"/>
  <Override PartName="/xl/media/image309.jpeg" ContentType="image/jpeg"/>
  <Override PartName="/xl/media/image310.jpeg" ContentType="image/jpeg"/>
  <Override PartName="/xl/media/image311.jpeg" ContentType="image/jpeg"/>
  <Override PartName="/xl/media/image312.jpeg" ContentType="image/jpeg"/>
  <Override PartName="/xl/media/image313.jpeg" ContentType="image/jpeg"/>
  <Override PartName="/xl/media/image314.jpeg" ContentType="image/jpeg"/>
  <Override PartName="/xl/media/image315.jpeg" ContentType="image/jpeg"/>
  <Override PartName="/xl/media/image316.jpeg" ContentType="image/jpeg"/>
  <Override PartName="/xl/media/image317.jpeg" ContentType="image/jpeg"/>
  <Override PartName="/xl/media/image318.jpeg" ContentType="image/jpeg"/>
  <Override PartName="/xl/media/image319.jpeg" ContentType="image/jpeg"/>
  <Override PartName="/xl/media/image320.jpeg" ContentType="image/jpeg"/>
  <Override PartName="/xl/media/image321.jpeg" ContentType="image/jpeg"/>
  <Override PartName="/xl/media/image322.jpeg" ContentType="image/jpeg"/>
  <Override PartName="/xl/media/image323.jpeg" ContentType="image/jpeg"/>
  <Override PartName="/xl/media/image324.jpeg" ContentType="image/jpeg"/>
  <Override PartName="/xl/media/image325.jpeg" ContentType="image/jpeg"/>
  <Override PartName="/xl/media/image326.jpeg" ContentType="image/jpeg"/>
  <Override PartName="/xl/media/image330.jpeg" ContentType="image/jpeg"/>
  <Override PartName="/xl/media/image331.jpeg" ContentType="image/jpeg"/>
  <Override PartName="/xl/media/image332.jpeg" ContentType="image/jpeg"/>
  <Override PartName="/xl/media/image333.jpeg" ContentType="image/jpeg"/>
  <Override PartName="/xl/media/image334.jpeg" ContentType="image/jpeg"/>
  <Override PartName="/xl/media/image335.jpeg" ContentType="image/jpeg"/>
  <Override PartName="/xl/media/image336.jpeg" ContentType="image/jpeg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_rels/drawing1.xml.rels" ContentType="application/vnd.openxmlformats-package.relationships+xml"/>
  <Override PartName="/xl/_rels/workbook.xml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989" firstSheet="0" activeTab="0"/>
  </bookViews>
  <sheets>
    <sheet name="Sheet1" sheetId="1" state="visible" r:id="rId2"/>
  </sheets>
  <calcPr iterateCount="100" refMode="A1" iterate="false" iterateDelta="0.0001"/>
  <extLst>
    <ext xmlns:loext="http://schemas.libreoffice.org/" uri="{7626C862-2A13-11E5-B345-FEFF819CDC9F}">
      <loext:extCalcPr stringRefSyntax="Unspecified"/>
    </ext>
  </extLst>
</workbook>
</file>

<file path=xl/sharedStrings.xml><?xml version="1.0" encoding="utf-8"?>
<sst xmlns="http://schemas.openxmlformats.org/spreadsheetml/2006/main" count="677" uniqueCount="452">
  <si>
    <t>Название</t>
  </si>
  <si>
    <t>Размер см.</t>
  </si>
  <si>
    <t>Вес кг.</t>
  </si>
  <si>
    <t>Количество деталей</t>
  </si>
  <si>
    <t>Рекомендуемая Розничная цена грн</t>
  </si>
  <si>
    <t>Цена для дроп шипинга</t>
  </si>
  <si>
    <t>Закупки от 3000 грн</t>
  </si>
  <si>
    <t>Фото</t>
  </si>
  <si>
    <t>Ссылка на товар</t>
  </si>
  <si>
    <t>1001 "Свечка"</t>
  </si>
  <si>
    <t>29.50х18.00х0.90</t>
  </si>
  <si>
    <t>0.30</t>
  </si>
  <si>
    <t>https://woodentoys.com.ua/mozajki/bez-risunka-vnutri/mozajka-svecha</t>
  </si>
  <si>
    <t>1002 "Телефон"</t>
  </si>
  <si>
    <t>https://woodentoys.com.ua/mozajki/bez-risunka-vnutri/mozajka-telefon</t>
  </si>
  <si>
    <t>1003 "Чайник"</t>
  </si>
  <si>
    <t>https://woodentoys.com.ua/mozajki/bez-risunka-vnutri/mozajka-chajnik</t>
  </si>
  <si>
    <t>1006 "Лошадка"</t>
  </si>
  <si>
    <t>24.00х24.00х0.90</t>
  </si>
  <si>
    <t>0.40</t>
  </si>
  <si>
    <t>https://woodentoys.com.ua/mozajki/bez-risunka-vnutri/mozajka-loshadka</t>
  </si>
  <si>
    <t>1007 "Слон"</t>
  </si>
  <si>
    <t>https://woodentoys.com.ua/mozajki/bez-risunka-vnutri/mozajka-slon</t>
  </si>
  <si>
    <t>1008 "Собака"</t>
  </si>
  <si>
    <t>https://woodentoys.com.ua/mozajki/bez-risunka-vnutri/mozajka-pes</t>
  </si>
  <si>
    <t>1009 "Лев"</t>
  </si>
  <si>
    <t>https://woodentoys.com.ua/mozajki/bez-risunka-vnutri/mozajka-lvenok</t>
  </si>
  <si>
    <t>1011 "Автомобиль"</t>
  </si>
  <si>
    <t>31.50х31.50х0.90</t>
  </si>
  <si>
    <t>0.60</t>
  </si>
  <si>
    <t>https://woodentoys.com.ua/mozajki/bez-risunka-vnutri/mozajka-avtomobil</t>
  </si>
  <si>
    <t>1012 "Поезд Паровоз"</t>
  </si>
  <si>
    <t>https://woodentoys.com.ua/mozajki/bez-risunka-vnutri/mozajka-poezd</t>
  </si>
  <si>
    <t>1013 "Лодка Парусник"</t>
  </si>
  <si>
    <t>https://woodentoys.com.ua/mozajki/bez-risunka-vnutri/mozaika-lodka-parusnik-lam-toys-6-detalej</t>
  </si>
  <si>
    <t>1016 "Яблоки"</t>
  </si>
  <si>
    <t>37.00х10.00х0.90</t>
  </si>
  <si>
    <t>https://woodentoys.com.ua/ramki-vkladyshi/dlya-samyh-malenkih/ramka-i-vkladyshi-bolshie-yabloki</t>
  </si>
  <si>
    <t>1017 "Ботинки"</t>
  </si>
  <si>
    <t>https://woodentoys.com.ua/ramki-vkladyshi/dlya-samyh-malenkih/ramka-i-vkladyshi-botinki</t>
  </si>
  <si>
    <t>1018 "Телефоны"</t>
  </si>
  <si>
    <t>https://woodentoys.com.ua/ramki-vkladyshi/dlya-samyh-malenkih/ramka-i-vkladyshi-telefony</t>
  </si>
  <si>
    <t>1019 "Черепахи"</t>
  </si>
  <si>
    <t>https://woodentoys.com.ua/ramki-vkladyshi/dlya-samyh-malenkih/ramka-i-vkladyshi-cherepashki</t>
  </si>
  <si>
    <t>1026 "Маленький мальчик"</t>
  </si>
  <si>
    <t>29.50х15.00х0.90</t>
  </si>
  <si>
    <t>https://woodentoys.com.ua/mozajki/bez-risunka-vnutri/mozajka-malenkij-malchik-lam-toys-15-detalej</t>
  </si>
  <si>
    <t>1029 "Бабочка"</t>
  </si>
  <si>
    <t>23.00х20.00х0.60</t>
  </si>
  <si>
    <t>0.15</t>
  </si>
  <si>
    <t>https://woodentoys.com.ua/shnurovki/shnurovka-babochka</t>
  </si>
  <si>
    <t>1030 "Окружающий мир"</t>
  </si>
  <si>
    <t>20.00х20.00х0.50</t>
  </si>
  <si>
    <t>0.20</t>
  </si>
  <si>
    <t>https://woodentoys.com.ua/shnurovki/shnurovka-okruzhayuschij-mir</t>
  </si>
  <si>
    <t>1031 "Геометрия"</t>
  </si>
  <si>
    <t>https://woodentoys.com.ua/shnurovki/shnurovka-geometriya</t>
  </si>
  <si>
    <t>1032 "Линии"</t>
  </si>
  <si>
    <t>https://woodentoys.com.ua/shnurovki/shnurovka-linii-lam-toys-lam-toys-4-detali</t>
  </si>
  <si>
    <t>1033-2 "Шнуровка "Животные"</t>
  </si>
  <si>
    <t>20.50х14.50х3.50</t>
  </si>
  <si>
    <t>https://woodentoys.com.ua/shnurovki/shnurovka-zhivotnye</t>
  </si>
  <si>
    <t>1300 "Парк"</t>
  </si>
  <si>
    <t>40.50х27.50х0.90</t>
  </si>
  <si>
    <t>0.55</t>
  </si>
  <si>
    <t>https://woodentoys.com.ua/pazly/klassicheskie/pazl-park</t>
  </si>
  <si>
    <t>1302 "Школа"</t>
  </si>
  <si>
    <t>https://woodentoys.com.ua/pazly/klassicheskie/pazl-shkola</t>
  </si>
  <si>
    <t>1304 “Цирк” пазл</t>
  </si>
  <si>
    <t>https://woodentoys.com.ua/pazly/klassicheskie/pazl-tsirk-lam-toys-40-detalej</t>
  </si>
  <si>
    <t>1306 "Пляж"</t>
  </si>
  <si>
    <t>https://woodentoys.com.ua/pazly/klassicheskie/pazl-plyazh</t>
  </si>
  <si>
    <t>1310 "День рождения"</t>
  </si>
  <si>
    <t>https://woodentoys.com.ua/pazly/klassicheskie/pazl-den-rozhdeniya-lam-toys-40-detalej</t>
  </si>
  <si>
    <t>1312 "Укажи направление"</t>
  </si>
  <si>
    <t>27.00х27.00х0.90</t>
  </si>
  <si>
    <t>https://woodentoys.com.ua/klassifikatsii/klassifikatsiya-ukazhi-napravlenie-lam-toys-18-detalej</t>
  </si>
  <si>
    <t>1314 "Найди место"</t>
  </si>
  <si>
    <t>https://woodentoys.com.ua/klassifikatsii/klassifikatsiya-najdi-mesto</t>
  </si>
  <si>
    <t>1315 "Подбери игрушку"</t>
  </si>
  <si>
    <t>https://woodentoys.com.ua/klassifikatsii/klassifikatsiya-podberi-igrushku</t>
  </si>
  <si>
    <t>1316 "Найди гараж"</t>
  </si>
  <si>
    <t>https://woodentoys.com.ua/klassifikatsii/klassifikatsiya-najdi-garazh</t>
  </si>
  <si>
    <t>1317 "Сравни и подбери"</t>
  </si>
  <si>
    <t>https://woodentoys.com.ua/klassifikatsii/klassifikatsiya-sravni-i-podberi</t>
  </si>
  <si>
    <t>1318 "Расположи в пространстве"</t>
  </si>
  <si>
    <t>https://woodentoys.com.ua/klassifikatsii/klassifikatsiya-razmesti-v-prostranstve</t>
  </si>
  <si>
    <t>1319 "Смешение цветов"</t>
  </si>
  <si>
    <t>33.50х23.50х0.90</t>
  </si>
  <si>
    <t>https://woodentoys.com.ua/klassifikatsii/klassifikatsiya-smeshivanie-tsvetov</t>
  </si>
  <si>
    <t>1321 “Веселый калейдоскоп”</t>
  </si>
  <si>
    <t>27.00х27.00х1.00</t>
  </si>
  <si>
    <t>https://woodentoys.com.ua/mozajki/veselij-kalejdoskop-lam-toys</t>
  </si>
  <si>
    <t>1322 “Крестики-нолики.Кошки-мышки.Игра”</t>
  </si>
  <si>
    <t>21.50х21.50х1.3</t>
  </si>
  <si>
    <t>https://woodentoys.com.ua/nastolnye-igry/krestiki-noliki-koshki-myshki-lam-toys</t>
  </si>
  <si>
    <t>1400 "Игрушки"</t>
  </si>
  <si>
    <t>29.50х20.50х0.90</t>
  </si>
  <si>
    <t>https://woodentoys.com.ua/ramki-vkladyshi/uslozhnennye/ramka-i-vkladyshi-igrushki</t>
  </si>
  <si>
    <t>1401 "Ванная комната"</t>
  </si>
  <si>
    <t>https://woodentoys.com.ua/ramki-vkladyshi/uslozhnennye/ramka-i-vkladyshi-vannaya-komnata</t>
  </si>
  <si>
    <t>1402 "Пчёлы"</t>
  </si>
  <si>
    <t>https://woodentoys.com.ua/ramki-vkladyshi/uslozhnennye/ramka-i-vkladyshi-pchely</t>
  </si>
  <si>
    <t>1404 "Собачка с будкой"</t>
  </si>
  <si>
    <t>https://woodentoys.com.ua/mozajki/bez-risunka-vnutri/mozajka-pes-s-budkoj</t>
  </si>
  <si>
    <t>1405 "Морские животные"</t>
  </si>
  <si>
    <t>https://woodentoys.com.ua/ramki-vkladyshi/uslozhnennye/ramka-i-vkladyshi-morskie-zhivotnye</t>
  </si>
  <si>
    <t>1405-1 "Морские животные" Рыбалка</t>
  </si>
  <si>
    <t>https://woodentoys.com.ua/ramki-vkladyshi/uslozhnennye/ramka-vkladyshi-morskie-zhivotnye-rybalka-lam-toys-11-detalej</t>
  </si>
  <si>
    <t>1406 "Животные"</t>
  </si>
  <si>
    <t>https://woodentoys.com.ua/ramki-vkladyshi/uslozhnennye/ramka-i-vkladyshi-zhivotnye</t>
  </si>
  <si>
    <t>1407 "Кот и котёнок"</t>
  </si>
  <si>
    <t>https://woodentoys.com.ua/mozajki/bez-risunka-vnutri/mozajka-kot-i-kotenok</t>
  </si>
  <si>
    <t>1408 "Еноты"</t>
  </si>
  <si>
    <t>https://woodentoys.com.ua/mozajki/bez-risunka-vnutri/mozajka-enoty</t>
  </si>
  <si>
    <t>1409 "Курочка"</t>
  </si>
  <si>
    <t>https://woodentoys.com.ua/mozajki/bez-risunka-vnutri/mozajka-kurochka</t>
  </si>
  <si>
    <t>1411 "Фантастические путешествия"</t>
  </si>
  <si>
    <t>29.50х24.00х0.90</t>
  </si>
  <si>
    <t>https://woodentoys.com.ua/mozajki/bez-risunka-vnutri/mozaika-fantasticheskie-puteshestviya-lam-toys-8-detalej</t>
  </si>
  <si>
    <t>1412 "Далматинец"</t>
  </si>
  <si>
    <t>https://woodentoys.com.ua/mozajki/bez-risunka-vnutri/mozajka-dalmatinets</t>
  </si>
  <si>
    <t>1413 "Лев"</t>
  </si>
  <si>
    <t>https://woodentoys.com.ua/index.php?route=product/product&amp;path=80_83&amp;product_id=215</t>
  </si>
  <si>
    <t>1414 "Слоны"</t>
  </si>
  <si>
    <t>https://woodentoys.com.ua/mozajki/bez-risunka-vnutri/mozajka-slony</t>
  </si>
  <si>
    <t>1415 "Фрукты, овощи Завтрак"</t>
  </si>
  <si>
    <t>https://woodentoys.com.ua/ramki-vkladyshi/uslozhnennye/ramka-i-vkladyshi-zavtrak-ovoschi-i-frukty</t>
  </si>
  <si>
    <t>1416 "Цветные карандаши"</t>
  </si>
  <si>
    <t>20.50х14.50х5.50</t>
  </si>
  <si>
    <t>0.80</t>
  </si>
  <si>
    <t>https://woodentoys.com.ua/pazly/metod-montessori/pazl-tsvetnye-karandashi</t>
  </si>
  <si>
    <t>1417 "Временные отношения"</t>
  </si>
  <si>
    <t>20.50х14.50х5.00</t>
  </si>
  <si>
    <t>https://woodentoys.com.ua/pazly/metod-montessori/pazl-otnositelno-vremeni</t>
  </si>
  <si>
    <t>1418 "Свет и тень"</t>
  </si>
  <si>
    <t>27.40х22.30х5.60</t>
  </si>
  <si>
    <t>1.20</t>
  </si>
  <si>
    <t>https://woodentoys.com.ua/pazly/metod-montessori/pazl-svet-i-ten</t>
  </si>
  <si>
    <t>1419 "До и после"</t>
  </si>
  <si>
    <t>27.00х22.00х5.50</t>
  </si>
  <si>
    <t>https://woodentoys.com.ua/pazly/metod-montessori/pazl-do-i-posle</t>
  </si>
  <si>
    <t>1420 "Ферма"</t>
  </si>
  <si>
    <t>https://woodentoys.com.ua/ramki-vkladyshi/uslozhnennye/ramka-i-vkladyshi-bolshaya-ferma</t>
  </si>
  <si>
    <t>1421 "Кто где живёт"</t>
  </si>
  <si>
    <t>https://woodentoys.com.ua/ramki-vkladyshi/uslozhnennye/ramka-i-vkladyshi-kto-gde-zhivet</t>
  </si>
  <si>
    <t>1422 "Фрукты разрезанные"</t>
  </si>
  <si>
    <t>https://woodentoys.com.ua/ramki-vkladyshi/uslozhnennye/ramka-i-vkladyshi-frukty-v-razreze</t>
  </si>
  <si>
    <t>1423 "Завтрак"</t>
  </si>
  <si>
    <t>1424 "Дом большой"</t>
  </si>
  <si>
    <t>https://woodentoys.com.ua/mozajki/s-risunkom-vnutri/mozajka-bolshoj-dom</t>
  </si>
  <si>
    <t>1425 "Автомобиль"</t>
  </si>
  <si>
    <t>https://woodentoys.com.ua/mozajki/s-risunkom-vnutri/mozajka-semejnyj-avtomobil</t>
  </si>
  <si>
    <t>1426 "Школьный автобус"</t>
  </si>
  <si>
    <t>https://woodentoys.com.ua/mozajki/s-risunkom-vnutri/mozajka-shkolnyj-avtobus</t>
  </si>
  <si>
    <t>1427 "Пожарные"</t>
  </si>
  <si>
    <t>https://woodentoys.com.ua/mozajki/s-risunkom-vnutri/mozajka-pozharnye</t>
  </si>
  <si>
    <t>1429 "Герои мультфильмов"</t>
  </si>
  <si>
    <t>https://woodentoys.com.ua/ramki-vkladyshi/uslozhnennye/ramka-i-vkladyshi-geroi-multfilmov-disnej</t>
  </si>
  <si>
    <t>1431 "Город"</t>
  </si>
  <si>
    <t>35.00х28.00х5.50</t>
  </si>
  <si>
    <t>1.45</t>
  </si>
  <si>
    <t>https://woodentoys.com.ua/pazly/klassicheskie/pazl-gorod</t>
  </si>
  <si>
    <t>1432 "Парк"</t>
  </si>
  <si>
    <t>https://woodentoys.com.ua/pazly/klassicheskie/park-50h50sm</t>
  </si>
  <si>
    <t>1433 "Стройка"</t>
  </si>
  <si>
    <t>https://woodentoys.com.ua/pazly/klassicheskie/pazl-stroitelstvo</t>
  </si>
  <si>
    <t>1434 "Экзотические животные"</t>
  </si>
  <si>
    <t>https://woodentoys.com.ua/ramki-vkladyshi/uslozhnennye/ramka-i-vkladyshi-ekzoticheskie-zhivotnye</t>
  </si>
  <si>
    <t>1435 "Животные наших лесов"</t>
  </si>
  <si>
    <t>https://woodentoys.com.ua/ramki-vkladyshi/uslozhnennye/ramka-i-vkladyshi-zhivotnye-nashih-lesov</t>
  </si>
  <si>
    <t>1436 "Экзотические птицы"</t>
  </si>
  <si>
    <t>https://woodentoys.com.ua/ramki-vkladyshi/uslozhnennye/ramka-i-vkladyshi-ekzoticheskie-ptitsy</t>
  </si>
  <si>
    <t>1437 "Птицы наших лесов"</t>
  </si>
  <si>
    <t>https://woodentoys.com.ua/ramki-vkladyshi/uslozhnennye/ramka-i-vkladyshi-ptitsy-nashih-lesov</t>
  </si>
  <si>
    <t>1440 "Экология"</t>
  </si>
  <si>
    <t>22.00х22.00х3.50</t>
  </si>
  <si>
    <t>1.10</t>
  </si>
  <si>
    <t>https://woodentoys.com.ua/mozajki/nabory/mozajka-ekologiya</t>
  </si>
  <si>
    <t>1445 "Биология"</t>
  </si>
  <si>
    <t>20.00х20.00х4.00</t>
  </si>
  <si>
    <t>0.90</t>
  </si>
  <si>
    <t>https://woodentoys.com.ua/mozajki/nabory/mozajka-biologiya</t>
  </si>
  <si>
    <t>1446 "Дерево и его части"</t>
  </si>
  <si>
    <t>20.00х20.00х0.90</t>
  </si>
  <si>
    <t>https://woodentoys.com.ua/mozajki/bez-risunka-vnutri/mozajka-derevo-i-ego-chasti</t>
  </si>
  <si>
    <t>1447 “Цветок” мозаика</t>
  </si>
  <si>
    <t>https://woodentoys.com.ua/mozajki/bez-risunka-vnutri/mozaika-tsvetok-lam-toys-8-detalej</t>
  </si>
  <si>
    <t>1448 “Лист и его части”</t>
  </si>
  <si>
    <t>https://woodentoys.com.ua/mozajki/bez-risunka-vnutri/mozaika-list-i-ego-chasti-lam-toys-7-detalej</t>
  </si>
  <si>
    <t>1450 "Большой мальчик-пазл"</t>
  </si>
  <si>
    <t>90.00х60.00х0.90</t>
  </si>
  <si>
    <t>https://woodentoys.com.ua/pazly/metod-montessori/pazl-anatomiya-chelovecheskogo-tela</t>
  </si>
  <si>
    <t>1451 "Большой мальчик"</t>
  </si>
  <si>
    <t>https://woodentoys.com.ua/pazly/metod-montessori/pazl-shema-chelovecheskogo-tela</t>
  </si>
  <si>
    <t>1462 "Медвежонок"</t>
  </si>
  <si>
    <t>25.00х20.00х0.60</t>
  </si>
  <si>
    <t>https://woodentoys.com.ua/shnurovki/shnurovka-medvezhonok</t>
  </si>
  <si>
    <t>1463 "Рыба"</t>
  </si>
  <si>
    <t>https://woodentoys.com.ua/shnurovki/shnurovka-ryba</t>
  </si>
  <si>
    <t>1470 "Яблоки"</t>
  </si>
  <si>
    <t>29.00х9.00х0.90</t>
  </si>
  <si>
    <t>https://woodentoys.com.ua/ramki-vkladyshi/dlya-samyh-malenkih/ramka-i-vkladyshi-yabloki</t>
  </si>
  <si>
    <t>1471 "Цыплята"</t>
  </si>
  <si>
    <t>29.50х9.50х0.90</t>
  </si>
  <si>
    <t>https://woodentoys.com.ua/ramki-vkladyshi/dlya-samyh-malenkih/ramka-i-vkladyshi-tsyplyata</t>
  </si>
  <si>
    <t>1472 "Собака"</t>
  </si>
  <si>
    <t>https://woodentoys.com.ua/ramki-vkladyshi/dlya-samyh-malenkih/ramka-i-vkladyshi-pes</t>
  </si>
  <si>
    <t>1473 "Моё утро"</t>
  </si>
  <si>
    <t>https://woodentoys.com.ua/ramki-vkladyshi/uslozhnennye/ramka-i-vkladyshi-moe-utro</t>
  </si>
  <si>
    <t>1474 "Времена года"</t>
  </si>
  <si>
    <t>https://woodentoys.com.ua/ramki-vkladyshi/uslozhnennye/ramka-i-vkladyshi-vremena-goda</t>
  </si>
  <si>
    <t>1475 "Детские игрушки"</t>
  </si>
  <si>
    <t>https://woodentoys.com.ua/ramki-vkladyshi/uslozhnennye/ramka-i-vkladyshi-detskie-igrushki</t>
  </si>
  <si>
    <t>1476 "Фрукты"</t>
  </si>
  <si>
    <t>1477 "Ферма"</t>
  </si>
  <si>
    <t>https://woodentoys.com.ua/ramki-vkladyshi/uslozhnennye/ramka-i-vkladyshi-ferma</t>
  </si>
  <si>
    <t>1478 "Детёныши"</t>
  </si>
  <si>
    <t>https://woodentoys.com.ua/ramki-vkladyshi/uslozhnennye/ramka-i-vkladyshi-detenyshi</t>
  </si>
  <si>
    <t>1480 "Забавные животные"</t>
  </si>
  <si>
    <t>29.00х14.50х4.50</t>
  </si>
  <si>
    <t>1.15</t>
  </si>
  <si>
    <t>https://woodentoys.com.ua/mozajki/nabory/mozajka-zabavnye-zhivotnye</t>
  </si>
  <si>
    <t>1501 "Домино "Животные"</t>
  </si>
  <si>
    <t>https://woodentoys.com.ua/nastolnye-igry/domino/nastolnaya-igra-domino-zhivotnye</t>
  </si>
  <si>
    <t>1502 "Домино "Тени"</t>
  </si>
  <si>
    <t>https://woodentoys.com.ua/nastolnye-igry/domino/nastolnaya-igra-domino-teni-lam-toys-20-detalej</t>
  </si>
  <si>
    <t>1503 "Домино "Отношение"</t>
  </si>
  <si>
    <t>https://woodentoys.com.ua/nastolnye-igry/domino/nastolnaya-igra-domino-otnoshenie</t>
  </si>
  <si>
    <t>1504 "Домино "Противоположности"</t>
  </si>
  <si>
    <t>36.30х18.00х5.00</t>
  </si>
  <si>
    <t>1.30</t>
  </si>
  <si>
    <t>https://woodentoys.com.ua/nastolnye-igry/domino/nastolnaya-igra-domino-protivopolozhnosti</t>
  </si>
  <si>
    <t>1505 "Домино "Органы чувств"</t>
  </si>
  <si>
    <t>36.00х18.00х5.00</t>
  </si>
  <si>
    <t>https://woodentoys.com.ua/nastolnye-igry/domino/nastolnaya-igra-domino-organy-chuvstv</t>
  </si>
  <si>
    <t>1508 "Домино "Числа и цифры"</t>
  </si>
  <si>
    <t>21.50х18.20х4.50</t>
  </si>
  <si>
    <t>0.75</t>
  </si>
  <si>
    <t>https://woodentoys.com.ua/nastolnye-igry/domino/nastolnaya-igra-domino-chisla-i-tsifry-matematika</t>
  </si>
  <si>
    <t>1509 "Шашки "Мышь-кот"</t>
  </si>
  <si>
    <t>37.00х37.00х0.60</t>
  </si>
  <si>
    <t>https://www.woodentoys.com.ua/nastolnye-igry/shashki/nastolnaya-igra-shashki-mysh-kot</t>
  </si>
  <si>
    <t>1510 "Шашки "Кот-собака"</t>
  </si>
  <si>
    <t>https://www.woodentoys.com.ua/nastolnye-igry/shashki/nastolnaya-igra-shashki-koty-sobaki-lam-toys-25-detalej</t>
  </si>
  <si>
    <t>1511 "Домино "Последовательность действий"</t>
  </si>
  <si>
    <t>36.20х18.40х5.00</t>
  </si>
  <si>
    <t>1512-1 Подвижный алфавит (Рос.) Lam Toys</t>
  </si>
  <si>
    <t>1.50</t>
  </si>
  <si>
    <t>https://woodentoys.com.ua/obuchayuschie/yazyk-i-rech/podvizhnyj-alfavit-ros-lam-toys</t>
  </si>
  <si>
    <t>1512 Подвижный алфавит (Лит.) Lam Toys</t>
  </si>
  <si>
    <t>https://woodentoys.com.ua/obuchayuschie/yazyk-i-rech/podvizhnyj-alfavit-lit-lam-toys</t>
  </si>
  <si>
    <t>1513 "Учимся считать"</t>
  </si>
  <si>
    <t>36.00х18.20х6.00</t>
  </si>
  <si>
    <t>1.65</t>
  </si>
  <si>
    <t>https://woodentoys.com.ua/obuchayuschie/nastolnaya-igra-uchimsya-schitat-lam-toys-40-detalej</t>
  </si>
  <si>
    <t>1515-1 "Сложи квадрат 1й уровень"</t>
  </si>
  <si>
    <t>20.50 х 14.50 х 0.70</t>
  </si>
  <si>
    <t>https://woodentoys.com.ua/obuchayuschie/izuchaem-figury/derevyannye-planshety-slozhi-kvadrat-nikitinyh-1-j-uroven-lam-toys-28-detalej</t>
  </si>
  <si>
    <t>1515-2 "Сложи квадрат 2й уровень"</t>
  </si>
  <si>
    <t>https://woodentoys.com.ua/obuchayuschie/izuchaem-figury/derevyannye-planshety-slozhi-kvadrat-nikitinyh-2-j-uroven-lam-toys-56-detalej</t>
  </si>
  <si>
    <t>1515-3 "Сложи квадрат 3й уровень"</t>
  </si>
  <si>
    <t>https://woodentoys.com.ua/obuchayuschie/izuchaem-figury/derevyannye-planshety-slozhi-kvadrat-nikitinyh-3-j-uroven-lam-toys-65-detalej</t>
  </si>
  <si>
    <t>1521 ''Веселые человечки''</t>
  </si>
  <si>
    <t>18.50 х 11.00 х 9.50</t>
  </si>
  <si>
    <t>https://woodentoys.com.ua/sensornye-materialy/veselye-chelovechki-lam-toys</t>
  </si>
  <si>
    <t>1523 “Планшет восьмиугольник”</t>
  </si>
  <si>
    <t>24.00 х 24.00 х 1.00</t>
  </si>
  <si>
    <t>https://woodentoys.com.ua/mozajki/derevyannyj-planshet-vosmiugolnik-lam-toys-31-detal</t>
  </si>
  <si>
    <t>1531 “Умные гвоздики Lam Toys”</t>
  </si>
  <si>
    <t>18.00х18.00х2.00 </t>
  </si>
  <si>
    <t>0.35</t>
  </si>
  <si>
    <t>https://woodentoys.com.ua/sensornye-materialy/umnye-gvozdiki-lam-toys</t>
  </si>
  <si>
    <t>1601 "Животные"</t>
  </si>
  <si>
    <t>20.70х14.70х5.00</t>
  </si>
  <si>
    <t>https://woodentoys.com.ua/nastolnye-igry/loto/nastolnaya-igra-loto-zhivotnye</t>
  </si>
  <si>
    <t>1603 "Звуки окружающего мира"</t>
  </si>
  <si>
    <t>35.00х25.00х0.60</t>
  </si>
  <si>
    <t>1.90</t>
  </si>
  <si>
    <t>https://woodentoys.com.ua/nastolnye-igry/loto/nastolnaya-igra-loto-zvuki-okruzhayuschego-mira-lam-toys-4-detali-disk</t>
  </si>
  <si>
    <t>1604 "Человек и его окружение", игр. дет. дер.</t>
  </si>
  <si>
    <t>https://woodentoys.com.ua/nastolnye-igry/loto/nastolnaya-igra-loto-chelovek-i-ego-okruzhenie</t>
  </si>
  <si>
    <t>1605 "Звуки музкальных иструментов"</t>
  </si>
  <si>
    <t>https://woodentoys.com.ua/nastolnye-igry/loto/nastolnaya-igra-loto-zvuki-muzykalnyh-instrumentov</t>
  </si>
  <si>
    <t>1610 "Лото: Овощи, фрукты, ягоды"</t>
  </si>
  <si>
    <t>20.50х15.00х5.50</t>
  </si>
  <si>
    <t>https://woodentoys.com.ua/nastolnye-igry/loto/nast%D1%96lnaya-%D1%96gra-loto-ovoch%D1%96-frukti-yagodi-lam-toys</t>
  </si>
  <si>
    <t>1611 "Лото "Количество"</t>
  </si>
  <si>
    <t>https://woodentoys.com.ua/nastolnye-igry/loto/nastolnaya-igra-loto-kolichestvo</t>
  </si>
  <si>
    <t>1621 "Конструктор Поликарпова"</t>
  </si>
  <si>
    <t>3 коробки</t>
  </si>
  <si>
    <t>10.00</t>
  </si>
  <si>
    <t>https://woodentoys.com.ua/konstruktory/konstruktor-polikarpova</t>
  </si>
  <si>
    <t>1622 "Конструктор Строитель малый"</t>
  </si>
  <si>
    <t>40.00х30.00х5.00</t>
  </si>
  <si>
    <t>2.00</t>
  </si>
  <si>
    <t>https://woodentoys.com.ua/konstruktory/konstruktor-stroitel-malyj-lam-toys</t>
  </si>
  <si>
    <t>1630 "Шнуровка "Книга: Ботинок" Lam Toys (6 деталей)</t>
  </si>
  <si>
    <t>14.00х14.00х0.60</t>
  </si>
  <si>
    <t>https://woodentoys.com.ua/index.php?route=product/product&amp;product_id=218</t>
  </si>
  <si>
    <t>1640 Шнуровка "Книга: Курица" Lam Toys (6 деталей)</t>
  </si>
  <si>
    <t>https://woodentoys.com.ua/index.php?route=product/product&amp;product_id=219</t>
  </si>
  <si>
    <t>18994 "Домашние животные"</t>
  </si>
  <si>
    <t>https://woodentoys.com.ua/ramki-vkladyshi/uslozhnennye/ramka-vkladyshi-domashnie-zhivotnye-lam-toys-5-detalej</t>
  </si>
  <si>
    <t>33570 "Календарь (Круглый год)"</t>
  </si>
  <si>
    <t>63.00х44.00х0.80</t>
  </si>
  <si>
    <t>2.40</t>
  </si>
  <si>
    <t>https://woodentoys.com.ua/igrovye-paneli/igrovaya-panel-kalendar-kruglyj-god</t>
  </si>
  <si>
    <t>33571 "Мы дежурим"</t>
  </si>
  <si>
    <t>45.00 х 33.00 х 0.80</t>
  </si>
  <si>
    <t>https://woodentoys.com.ua/mozajki/nabory/derevyannyj-nabor-my-dezhurim-lam-toys-30-detalej</t>
  </si>
  <si>
    <t>33572 "Замочки"</t>
  </si>
  <si>
    <t>50.00х35.00х1.30</t>
  </si>
  <si>
    <t>1.80</t>
  </si>
  <si>
    <t>https://woodentoys.com.ua/bizibordy/bizibord-zamochki-lamtoys</t>
  </si>
  <si>
    <t>40868 "Насекомые"</t>
  </si>
  <si>
    <t>https://woodentoys.com.ua/ramki-vkladyshi/uslozhnennye/ramka-vkladyshi-nasekomye-lam-toys-5-detalej</t>
  </si>
  <si>
    <t>5000 "Играем в зоопарк: объемные фигуры"</t>
  </si>
  <si>
    <t>0.50</t>
  </si>
  <si>
    <t>https://woodentoys.com.ua/zhivotnye/nastolnaya-igra-igraem-v-zoopark-obemnye-figury</t>
  </si>
  <si>
    <t>5001 "Руки (Пальцы)"</t>
  </si>
  <si>
    <t>40.00х20.00х0.90</t>
  </si>
  <si>
    <t>https://woodentoys.com.ua/ramki-vkladyshi/tematicheskie/ramka-i-vkladyshi-ruki-matematika</t>
  </si>
  <si>
    <t>5002 "Тактильные ручки"</t>
  </si>
  <si>
    <t>38.70х28.20х4.60</t>
  </si>
  <si>
    <t>https://woodentoys.com.ua/sensornye-materialy/sensornyj-material-taktilnye-ruchki</t>
  </si>
  <si>
    <t>5003 "Геометрич. фигуры (мал.)"</t>
  </si>
  <si>
    <t>24.00х18.00х0.90</t>
  </si>
  <si>
    <t>https://woodentoys.com.ua/ramki-vkladyshi/tematicheskie/ramka-i-vkladyshi-geometricheskie-figury</t>
  </si>
  <si>
    <t>5004 "Геометрич. фигуры "</t>
  </si>
  <si>
    <t>32.00х24.00х0.90</t>
  </si>
  <si>
    <t>https://woodentoys.com.ua/ramki-vkladyshi/tematicheskie/ramka-i-vkladyshi-geometricheskie-figury-matematika</t>
  </si>
  <si>
    <t>5005 "Домино математика"</t>
  </si>
  <si>
    <t>27.40х22.20х6.20</t>
  </si>
  <si>
    <t>1.40</t>
  </si>
  <si>
    <t>https://woodentoys.com.ua/nastolnye-igry/nastolnaya-igra-domino-matematika</t>
  </si>
  <si>
    <t>5006 "Бусинка"</t>
  </si>
  <si>
    <t>https://woodentoys.com.ua/shnurovki/shnurovka-businka-lam-toys-98-detalej</t>
  </si>
  <si>
    <t>5009 "Домино "Геометрия"</t>
  </si>
  <si>
    <t>36.00х18.00х6.00</t>
  </si>
  <si>
    <t>1.55</t>
  </si>
  <si>
    <t>https://woodentoys.com.ua/nastolnye-igry/domino/nastolnaya-igra-domino-geometriya</t>
  </si>
  <si>
    <t>5010 "Сервировка стола"</t>
  </si>
  <si>
    <t>https://woodentoys.com.ua/ramki-vkladyshi/uslozhnennye/ramka-i-vkladyshi-servirovka-stola</t>
  </si>
  <si>
    <t>5011 "Клоун"</t>
  </si>
  <si>
    <t>https://woodentoys.com.ua/ramki-vkladyshi/tematicheskie/ramka-i-vkladyshi-kloun</t>
  </si>
  <si>
    <t>5012 "Гусеница Англ."</t>
  </si>
  <si>
    <t>48.50х29.50х0.90</t>
  </si>
  <si>
    <t>https://woodentoys.com.ua/ramki-vkladyshi/tematicheskie/ramka-vkladyshi-gusenitsa---alfavit-lam-toys-26-detalej</t>
  </si>
  <si>
    <t>5013 "Карта Европы"</t>
  </si>
  <si>
    <t>41.00х30.00х0.90</t>
  </si>
  <si>
    <t>https://woodentoys.com.ua/ramki-vkladyshi/tematicheskie/ramka-i-vkladyshi-karta-evropy</t>
  </si>
  <si>
    <t>5014 "Карта континентов"</t>
  </si>
  <si>
    <t>50.00х36.50х0.90</t>
  </si>
  <si>
    <t>https://woodentoys.com.ua/ramki-vkladyshi/tematicheskie/ramka-i-vkladyshi-karta-kontinentov</t>
  </si>
  <si>
    <t>5015 "Гусеница Рус."</t>
  </si>
  <si>
    <t>https://woodentoys.com.ua/ramki-vkladyshi/tematicheskie/ramka-i-vkladyshi-gusenitsa-alfavit</t>
  </si>
  <si>
    <t>5016 "Гусеница Лит."</t>
  </si>
  <si>
    <t>48.50х29.50х0.91</t>
  </si>
  <si>
    <t>https://woodentoys.com.ua/ua/ramki-vkladyshi/tematicheskie/ramka-vkladyshi-gusenitsa---alfavit-lit-lam-toys-26-detalej</t>
  </si>
  <si>
    <t>5025 "Дорожные знаки"</t>
  </si>
  <si>
    <t>27.00х22.00х6.00</t>
  </si>
  <si>
    <t>https://woodentoys.com.ua/igrovye-nabory/igrovoj-nabor-dorozhnye-znaki</t>
  </si>
  <si>
    <t>5027 "Планеты"</t>
  </si>
  <si>
    <t>41.00х29.50х0.90</t>
  </si>
  <si>
    <t>https://woodentoys.com.ua/ramki-vkladyshi/tematicheskie/ramka-i-vkladyshi-planety</t>
  </si>
  <si>
    <t>5030 "Составь картинку"</t>
  </si>
  <si>
    <t>18.00х10.00х4.50</t>
  </si>
  <si>
    <t>https://woodentoys.com.ua/pazly/metod-montessori/pazl-soberi-kartinku</t>
  </si>
  <si>
    <t>5031 "Театр Репка"</t>
  </si>
  <si>
    <t>26.7х21.5х5.00</t>
  </si>
  <si>
    <t>https://woodentoys.com.ua/domashnie-teatry/domashnij-teatr-repka</t>
  </si>
  <si>
    <t>5032 "Составь цепочку"</t>
  </si>
  <si>
    <t>27.00х22.00х5.00</t>
  </si>
  <si>
    <t>https://woodentoys.com.ua/igrovye-nabory/igrovoj-nabor-slozhi-tsepochku</t>
  </si>
  <si>
    <t>5033 "Театр Колобок"</t>
  </si>
  <si>
    <t>https://woodentoys.com.ua/domashnie-teatry/domashnij-teatr-kolobok-lam-toys-13-detalej</t>
  </si>
  <si>
    <t>5035 "Театр Теремок"</t>
  </si>
  <si>
    <t>0.70</t>
  </si>
  <si>
    <t>https://woodentoys.com.ua/domashnie-teatry/domashnij-teatr-teremok</t>
  </si>
  <si>
    <t>5038 "Стучалка"</t>
  </si>
  <si>
    <t>21.00х13.00х9.00</t>
  </si>
  <si>
    <t>https://woodentoys.com.ua/sensornye-materialy/sensornyj-material-kolotushka</t>
  </si>
  <si>
    <t>5040 "Часы"</t>
  </si>
  <si>
    <t>24.50х24.50х0.60</t>
  </si>
  <si>
    <t>https://woodentoys.com.ua/obuchayuschie/izuchaem-vremya/derevyannyj-planshet-chasy</t>
  </si>
  <si>
    <t>3001 "Уголок ряжения"</t>
  </si>
  <si>
    <t>60.00 х 63.00 х 108.00</t>
  </si>
  <si>
    <t>5.00</t>
  </si>
  <si>
    <t>https://woodentoys.com.ua/detskaya-mebel/ugolok-ryazheniya-lam-toys</t>
  </si>
  <si>
    <t>3002 "Настольная театральная ширма"</t>
  </si>
  <si>
    <t>60.00х50.00х0.60</t>
  </si>
  <si>
    <t>https://woodentoys.com.ua/domashnie-teatry/nastolnyj-teatr</t>
  </si>
  <si>
    <t>3003 "Балансир равновесия"</t>
  </si>
  <si>
    <t>диаметр 50 см.</t>
  </si>
  <si>
    <t>2.50</t>
  </si>
  <si>
    <t>https://woodentoys.com.ua/fizicheskoe-razvitie/balansir-ravnovesiyas</t>
  </si>
  <si>
    <t>3004 "Напольная театральная ширма"</t>
  </si>
  <si>
    <t>5.00 х 220.00 х 150.00</t>
  </si>
  <si>
    <t>7.00</t>
  </si>
  <si>
    <t>https://woodentoys.com.ua/domashnie-teatry/detskaya-teatralnaya-shirma-lam-toys</t>
  </si>
  <si>
    <t>https://woodentoys.com.ua/ua/ramki-vkladyshi/uslozhnennye/ramka-vkladyshi-nasekomye-lam-toys-5-detalej</t>
  </si>
  <si>
    <t>446-0 "Основание для панелей напольное"</t>
  </si>
  <si>
    <t>94.00х63.00х7.50</t>
  </si>
  <si>
    <t>https://woodentoys.com.ua/igrovye-paneli/igrovaya-panel-osnova-dlya-panelej</t>
  </si>
  <si>
    <t>446-1 "Игровая панель Мишень Колокольчик"</t>
  </si>
  <si>
    <t>68.00х57.00х0.80</t>
  </si>
  <si>
    <t>2.30</t>
  </si>
  <si>
    <t>https://woodentoys.com.ua/igrovye-paneli/igrovaya-panel-mishen-kolokolchik-lam-toys</t>
  </si>
  <si>
    <t>446-2 "Игровая панель Шнуровка Вышивание"</t>
  </si>
  <si>
    <t>https://woodentoys.com.ua/igrovye-paneli/igrovaya-panel-shnurovka-vyshivanie</t>
  </si>
  <si>
    <t>446-3 "Игровая панель Лабиринт"</t>
  </si>
  <si>
    <t>68.00х57.50х0.80</t>
  </si>
  <si>
    <t>https://woodentoys.com.ua/igrovye-paneli/igrovaya-panel-labirint</t>
  </si>
  <si>
    <t>446-4 "Игровая панель Тир-Театр"</t>
  </si>
  <si>
    <t>https://woodentoys.com.ua/igrovye-paneli/igrovaya-panel-tir-teatr</t>
  </si>
  <si>
    <t>446-5 "Игровая панель Пират"</t>
  </si>
  <si>
    <t>2.60</t>
  </si>
  <si>
    <t>https://woodentoys.com.ua/igrovye-paneli/igrovaya-panel-pirat</t>
  </si>
  <si>
    <t>446-6 "Игровая панель Охотник"</t>
  </si>
  <si>
    <t>https://woodentoys.com.ua/igrovye-paneli/igrovaya-panel-ohotnik</t>
  </si>
  <si>
    <t>446-7 "Игровая панель Мышь в сыре"</t>
  </si>
  <si>
    <t>2.10</t>
  </si>
  <si>
    <t>https://woodentoys.com.ua/igrovye-paneli/igrovaya-panel-mysh-v-syre</t>
  </si>
  <si>
    <t>446-8 "Игровая панель Кольцеброс"</t>
  </si>
  <si>
    <t>https://woodentoys.com.ua/igrovye-paneli/igrovaya-panel-nakin-koltso</t>
  </si>
  <si>
    <t>446-9 "Игровая панель Магнитная доска"</t>
  </si>
  <si>
    <t>68.00х57.00х3.00</t>
  </si>
  <si>
    <t>3.00</t>
  </si>
  <si>
    <t>https://woodentoys.com.ua/igrovye-paneli/igrovaya-panel-magnitnaya-doska</t>
  </si>
  <si>
    <t>446-13 “Слова и цифры” игровая панель</t>
  </si>
  <si>
    <t>https://woodentoys.com.ua/igrovye-paneli/igrovaya-panel-slova-i-tsifry-lam-toys</t>
  </si>
  <si>
    <t>448 "Подставка для красок"</t>
  </si>
  <si>
    <t>120.00 x 40.00 x 60.00</t>
  </si>
  <si>
    <t>https://woodentoys.com.ua/detskaya-mebel/tvorcheskaya-podstavka-dlya-krasok</t>
  </si>
  <si>
    <t>450 "Мольберт "Рисуем на стекле""</t>
  </si>
  <si>
    <t>5.00 х 60 х 145</t>
  </si>
  <si>
    <t>https://woodentoys.com.ua/detskaya-mebel/podstavka-dlya-molberta-lam-toys-lam-toys</t>
  </si>
  <si>
    <t>470 “Игровая панель Колобок”</t>
  </si>
  <si>
    <t>80.00х60.00х1.50</t>
  </si>
  <si>
    <t>https://woodentoys.com.ua/igrovye-paneli/igrovaya-panel-kolobok-lam-toys</t>
  </si>
  <si>
    <t>471 “Шашки и Шахматы” игровая панель</t>
  </si>
  <si>
    <t>100.0х100.0х3.00</t>
  </si>
  <si>
    <t>https://woodentoys.com.ua/igrovye-paneli/igrovaya-panel-shashki-i-shahmaty-lam-toys</t>
  </si>
  <si>
    <t>6026 "Цимбалы детские"</t>
  </si>
  <si>
    <t>37.00х20.5х3.70</t>
  </si>
  <si>
    <t>https://woodentoys.com.ua/detskie-muzykalnye-instrumenty/detskie-tsimbaly</t>
  </si>
  <si>
    <t>6027 "Ксилофон"</t>
  </si>
  <si>
    <t>33.50х24.50х4.00</t>
  </si>
  <si>
    <t>https://woodentoys.com.ua/detskie-muzykalnye-instrumenty/ksilofon-lam-toys</t>
  </si>
  <si>
    <t>7070 Деревянный игровой набор щит и меч Lam Toys</t>
  </si>
  <si>
    <t>https://woodentoys.com.ua/fizicheskoe-razvitie/derevyannyj-igrovoj-nabor-schit-i-mech-lam-toys</t>
  </si>
</sst>
</file>

<file path=xl/styles.xml><?xml version="1.0" encoding="utf-8"?>
<styleSheet xmlns="http://schemas.openxmlformats.org/spreadsheetml/2006/main">
  <numFmts count="2">
    <numFmt numFmtId="164" formatCode="GENERAL"/>
    <numFmt numFmtId="165" formatCode="0.00%"/>
  </numFmts>
  <fonts count="7">
    <font>
      <sz val="10"/>
      <name val="Arial"/>
      <family val="2"/>
      <charset val="204"/>
    </font>
    <font>
      <sz val="10"/>
      <name val="Arial"/>
      <family val="0"/>
      <charset val="204"/>
    </font>
    <font>
      <sz val="10"/>
      <name val="Arial"/>
      <family val="0"/>
      <charset val="204"/>
    </font>
    <font>
      <sz val="10"/>
      <name val="Arial"/>
      <family val="0"/>
      <charset val="204"/>
    </font>
    <font>
      <b val="true"/>
      <sz val="10"/>
      <name val="Arial"/>
      <family val="2"/>
      <charset val="204"/>
    </font>
    <font>
      <sz val="10"/>
      <color rgb="FF0000FF"/>
      <name val="Arial"/>
      <family val="2"/>
      <charset val="204"/>
    </font>
    <font>
      <sz val="10"/>
      <color rgb="FF000000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92F082"/>
        <bgColor rgb="FF73D962"/>
      </patternFill>
    </fill>
    <fill>
      <patternFill patternType="solid">
        <fgColor rgb="FF73D962"/>
        <bgColor rgb="FF92F082"/>
      </patternFill>
    </fill>
    <fill>
      <patternFill patternType="solid">
        <fgColor rgb="FF00CC00"/>
        <bgColor rgb="FF00CC33"/>
      </patternFill>
    </fill>
    <fill>
      <patternFill patternType="solid">
        <fgColor rgb="FF00CC33"/>
        <bgColor rgb="FF00CC00"/>
      </patternFill>
    </fill>
  </fills>
  <borders count="2">
    <border diagonalUp="false" diagonalDown="false">
      <left/>
      <right/>
      <top/>
      <bottom/>
      <diagonal/>
    </border>
    <border diagonalUp="false" diagonalDown="false">
      <left style="hair"/>
      <right style="hair"/>
      <top style="hair"/>
      <bottom style="hair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31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64" fontId="0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2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4" fillId="3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4" fillId="4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4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5" fontId="0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0" fillId="3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0" fillId="4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0" fillId="0" borderId="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0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5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5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0" fillId="6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64" fontId="6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</cellXfs>
  <cellStyles count="6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</cellStyles>
  <colors>
    <indexedColors>
      <rgbColor rgb="FF000000"/>
      <rgbColor rgb="FFFFFFFF"/>
      <rgbColor rgb="FFFF0000"/>
      <rgbColor rgb="FF00CC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92F082"/>
      <rgbColor rgb="FFFFFF99"/>
      <rgbColor rgb="FF99CCFF"/>
      <rgbColor rgb="FFFF99CC"/>
      <rgbColor rgb="FFCC99FF"/>
      <rgbColor rgb="FFFFCC99"/>
      <rgbColor rgb="FF3366FF"/>
      <rgbColor rgb="FF33CCCC"/>
      <rgbColor rgb="FF73D962"/>
      <rgbColor rgb="FFFFCC00"/>
      <rgbColor rgb="FFFF9900"/>
      <rgbColor rgb="FFFF6600"/>
      <rgbColor rgb="FF666699"/>
      <rgbColor rgb="FF969696"/>
      <rgbColor rgb="FF003366"/>
      <rgbColor rgb="FF00CC33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69.jpeg"/><Relationship Id="rId2" Type="http://schemas.openxmlformats.org/officeDocument/2006/relationships/image" Target="../media/image170.jpeg"/><Relationship Id="rId3" Type="http://schemas.openxmlformats.org/officeDocument/2006/relationships/image" Target="../media/image171.jpeg"/><Relationship Id="rId4" Type="http://schemas.openxmlformats.org/officeDocument/2006/relationships/image" Target="../media/image172.jpeg"/><Relationship Id="rId5" Type="http://schemas.openxmlformats.org/officeDocument/2006/relationships/image" Target="../media/image173.jpeg"/><Relationship Id="rId6" Type="http://schemas.openxmlformats.org/officeDocument/2006/relationships/image" Target="../media/image174.jpeg"/><Relationship Id="rId7" Type="http://schemas.openxmlformats.org/officeDocument/2006/relationships/image" Target="../media/image175.jpeg"/><Relationship Id="rId8" Type="http://schemas.openxmlformats.org/officeDocument/2006/relationships/image" Target="../media/image176.jpeg"/><Relationship Id="rId9" Type="http://schemas.openxmlformats.org/officeDocument/2006/relationships/image" Target="../media/image177.jpeg"/><Relationship Id="rId10" Type="http://schemas.openxmlformats.org/officeDocument/2006/relationships/image" Target="../media/image178.jpeg"/><Relationship Id="rId11" Type="http://schemas.openxmlformats.org/officeDocument/2006/relationships/image" Target="../media/image179.jpeg"/><Relationship Id="rId12" Type="http://schemas.openxmlformats.org/officeDocument/2006/relationships/image" Target="../media/image180.jpeg"/><Relationship Id="rId13" Type="http://schemas.openxmlformats.org/officeDocument/2006/relationships/image" Target="../media/image181.jpeg"/><Relationship Id="rId14" Type="http://schemas.openxmlformats.org/officeDocument/2006/relationships/image" Target="../media/image182.jpeg"/><Relationship Id="rId15" Type="http://schemas.openxmlformats.org/officeDocument/2006/relationships/image" Target="../media/image183.jpeg"/><Relationship Id="rId16" Type="http://schemas.openxmlformats.org/officeDocument/2006/relationships/image" Target="../media/image184.jpeg"/><Relationship Id="rId17" Type="http://schemas.openxmlformats.org/officeDocument/2006/relationships/image" Target="../media/image185.jpeg"/><Relationship Id="rId18" Type="http://schemas.openxmlformats.org/officeDocument/2006/relationships/image" Target="../media/image186.jpeg"/><Relationship Id="rId19" Type="http://schemas.openxmlformats.org/officeDocument/2006/relationships/image" Target="../media/image187.jpeg"/><Relationship Id="rId20" Type="http://schemas.openxmlformats.org/officeDocument/2006/relationships/image" Target="../media/image188.jpeg"/><Relationship Id="rId21" Type="http://schemas.openxmlformats.org/officeDocument/2006/relationships/image" Target="../media/image189.jpeg"/><Relationship Id="rId22" Type="http://schemas.openxmlformats.org/officeDocument/2006/relationships/image" Target="../media/image190.jpeg"/><Relationship Id="rId23" Type="http://schemas.openxmlformats.org/officeDocument/2006/relationships/image" Target="../media/image191.jpeg"/><Relationship Id="rId24" Type="http://schemas.openxmlformats.org/officeDocument/2006/relationships/image" Target="../media/image192.jpeg"/><Relationship Id="rId25" Type="http://schemas.openxmlformats.org/officeDocument/2006/relationships/image" Target="../media/image193.jpeg"/><Relationship Id="rId26" Type="http://schemas.openxmlformats.org/officeDocument/2006/relationships/image" Target="../media/image194.jpeg"/><Relationship Id="rId27" Type="http://schemas.openxmlformats.org/officeDocument/2006/relationships/image" Target="../media/image195.jpeg"/><Relationship Id="rId28" Type="http://schemas.openxmlformats.org/officeDocument/2006/relationships/image" Target="../media/image196.jpeg"/><Relationship Id="rId29" Type="http://schemas.openxmlformats.org/officeDocument/2006/relationships/image" Target="../media/image197.jpeg"/><Relationship Id="rId30" Type="http://schemas.openxmlformats.org/officeDocument/2006/relationships/image" Target="../media/image198.jpeg"/><Relationship Id="rId31" Type="http://schemas.openxmlformats.org/officeDocument/2006/relationships/image" Target="../media/image199.jpeg"/><Relationship Id="rId32" Type="http://schemas.openxmlformats.org/officeDocument/2006/relationships/image" Target="../media/image200.jpeg"/><Relationship Id="rId33" Type="http://schemas.openxmlformats.org/officeDocument/2006/relationships/image" Target="../media/image201.jpeg"/><Relationship Id="rId34" Type="http://schemas.openxmlformats.org/officeDocument/2006/relationships/image" Target="../media/image202.jpeg"/><Relationship Id="rId35" Type="http://schemas.openxmlformats.org/officeDocument/2006/relationships/image" Target="../media/image203.jpeg"/><Relationship Id="rId36" Type="http://schemas.openxmlformats.org/officeDocument/2006/relationships/image" Target="../media/image204.jpeg"/><Relationship Id="rId37" Type="http://schemas.openxmlformats.org/officeDocument/2006/relationships/image" Target="../media/image205.jpeg"/><Relationship Id="rId38" Type="http://schemas.openxmlformats.org/officeDocument/2006/relationships/image" Target="../media/image206.jpeg"/><Relationship Id="rId39" Type="http://schemas.openxmlformats.org/officeDocument/2006/relationships/image" Target="../media/image207.jpeg"/><Relationship Id="rId40" Type="http://schemas.openxmlformats.org/officeDocument/2006/relationships/image" Target="../media/image208.jpeg"/><Relationship Id="rId41" Type="http://schemas.openxmlformats.org/officeDocument/2006/relationships/image" Target="../media/image209.jpeg"/><Relationship Id="rId42" Type="http://schemas.openxmlformats.org/officeDocument/2006/relationships/image" Target="../media/image210.jpeg"/><Relationship Id="rId43" Type="http://schemas.openxmlformats.org/officeDocument/2006/relationships/image" Target="../media/image211.jpeg"/><Relationship Id="rId44" Type="http://schemas.openxmlformats.org/officeDocument/2006/relationships/image" Target="../media/image212.jpeg"/><Relationship Id="rId45" Type="http://schemas.openxmlformats.org/officeDocument/2006/relationships/image" Target="../media/image213.jpeg"/><Relationship Id="rId46" Type="http://schemas.openxmlformats.org/officeDocument/2006/relationships/image" Target="../media/image214.jpeg"/><Relationship Id="rId47" Type="http://schemas.openxmlformats.org/officeDocument/2006/relationships/image" Target="../media/image215.jpeg"/><Relationship Id="rId48" Type="http://schemas.openxmlformats.org/officeDocument/2006/relationships/image" Target="../media/image216.jpeg"/><Relationship Id="rId49" Type="http://schemas.openxmlformats.org/officeDocument/2006/relationships/image" Target="../media/image217.jpeg"/><Relationship Id="rId50" Type="http://schemas.openxmlformats.org/officeDocument/2006/relationships/image" Target="../media/image218.jpeg"/><Relationship Id="rId51" Type="http://schemas.openxmlformats.org/officeDocument/2006/relationships/image" Target="../media/image219.jpeg"/><Relationship Id="rId52" Type="http://schemas.openxmlformats.org/officeDocument/2006/relationships/image" Target="../media/image220.jpeg"/><Relationship Id="rId53" Type="http://schemas.openxmlformats.org/officeDocument/2006/relationships/image" Target="../media/image221.jpeg"/><Relationship Id="rId54" Type="http://schemas.openxmlformats.org/officeDocument/2006/relationships/image" Target="../media/image222.jpeg"/><Relationship Id="rId55" Type="http://schemas.openxmlformats.org/officeDocument/2006/relationships/image" Target="../media/image223.jpeg"/><Relationship Id="rId56" Type="http://schemas.openxmlformats.org/officeDocument/2006/relationships/image" Target="../media/image224.jpeg"/><Relationship Id="rId57" Type="http://schemas.openxmlformats.org/officeDocument/2006/relationships/image" Target="../media/image225.jpeg"/><Relationship Id="rId58" Type="http://schemas.openxmlformats.org/officeDocument/2006/relationships/image" Target="../media/image226.jpeg"/><Relationship Id="rId59" Type="http://schemas.openxmlformats.org/officeDocument/2006/relationships/image" Target="../media/image227.jpeg"/><Relationship Id="rId60" Type="http://schemas.openxmlformats.org/officeDocument/2006/relationships/image" Target="../media/image228.jpeg"/><Relationship Id="rId61" Type="http://schemas.openxmlformats.org/officeDocument/2006/relationships/image" Target="../media/image229.jpeg"/><Relationship Id="rId62" Type="http://schemas.openxmlformats.org/officeDocument/2006/relationships/image" Target="../media/image230.jpeg"/><Relationship Id="rId63" Type="http://schemas.openxmlformats.org/officeDocument/2006/relationships/image" Target="../media/image231.jpeg"/><Relationship Id="rId64" Type="http://schemas.openxmlformats.org/officeDocument/2006/relationships/image" Target="../media/image232.jpeg"/><Relationship Id="rId65" Type="http://schemas.openxmlformats.org/officeDocument/2006/relationships/image" Target="../media/image233.jpeg"/><Relationship Id="rId66" Type="http://schemas.openxmlformats.org/officeDocument/2006/relationships/image" Target="../media/image234.jpeg"/><Relationship Id="rId67" Type="http://schemas.openxmlformats.org/officeDocument/2006/relationships/image" Target="../media/image235.jpeg"/><Relationship Id="rId68" Type="http://schemas.openxmlformats.org/officeDocument/2006/relationships/image" Target="../media/image236.jpeg"/><Relationship Id="rId69" Type="http://schemas.openxmlformats.org/officeDocument/2006/relationships/image" Target="../media/image237.jpeg"/><Relationship Id="rId70" Type="http://schemas.openxmlformats.org/officeDocument/2006/relationships/image" Target="../media/image238.jpeg"/><Relationship Id="rId71" Type="http://schemas.openxmlformats.org/officeDocument/2006/relationships/image" Target="../media/image239.jpeg"/><Relationship Id="rId72" Type="http://schemas.openxmlformats.org/officeDocument/2006/relationships/image" Target="../media/image240.jpeg"/><Relationship Id="rId73" Type="http://schemas.openxmlformats.org/officeDocument/2006/relationships/image" Target="../media/image241.jpeg"/><Relationship Id="rId74" Type="http://schemas.openxmlformats.org/officeDocument/2006/relationships/image" Target="../media/image242.jpeg"/><Relationship Id="rId75" Type="http://schemas.openxmlformats.org/officeDocument/2006/relationships/image" Target="../media/image243.jpeg"/><Relationship Id="rId76" Type="http://schemas.openxmlformats.org/officeDocument/2006/relationships/image" Target="../media/image244.jpeg"/><Relationship Id="rId77" Type="http://schemas.openxmlformats.org/officeDocument/2006/relationships/image" Target="../media/image245.jpeg"/><Relationship Id="rId78" Type="http://schemas.openxmlformats.org/officeDocument/2006/relationships/image" Target="../media/image246.jpeg"/><Relationship Id="rId79" Type="http://schemas.openxmlformats.org/officeDocument/2006/relationships/image" Target="../media/image247.jpeg"/><Relationship Id="rId80" Type="http://schemas.openxmlformats.org/officeDocument/2006/relationships/image" Target="../media/image248.jpeg"/><Relationship Id="rId81" Type="http://schemas.openxmlformats.org/officeDocument/2006/relationships/image" Target="../media/image249.jpeg"/><Relationship Id="rId82" Type="http://schemas.openxmlformats.org/officeDocument/2006/relationships/image" Target="../media/image250.jpeg"/><Relationship Id="rId83" Type="http://schemas.openxmlformats.org/officeDocument/2006/relationships/image" Target="../media/image251.jpeg"/><Relationship Id="rId84" Type="http://schemas.openxmlformats.org/officeDocument/2006/relationships/image" Target="../media/image252.jpeg"/><Relationship Id="rId85" Type="http://schemas.openxmlformats.org/officeDocument/2006/relationships/image" Target="../media/image253.jpeg"/><Relationship Id="rId86" Type="http://schemas.openxmlformats.org/officeDocument/2006/relationships/image" Target="../media/image254.jpeg"/><Relationship Id="rId87" Type="http://schemas.openxmlformats.org/officeDocument/2006/relationships/image" Target="../media/image255.jpeg"/><Relationship Id="rId88" Type="http://schemas.openxmlformats.org/officeDocument/2006/relationships/image" Target="../media/image256.jpeg"/><Relationship Id="rId89" Type="http://schemas.openxmlformats.org/officeDocument/2006/relationships/image" Target="../media/image257.jpeg"/><Relationship Id="rId90" Type="http://schemas.openxmlformats.org/officeDocument/2006/relationships/image" Target="../media/image258.jpeg"/><Relationship Id="rId91" Type="http://schemas.openxmlformats.org/officeDocument/2006/relationships/image" Target="../media/image259.jpeg"/><Relationship Id="rId92" Type="http://schemas.openxmlformats.org/officeDocument/2006/relationships/image" Target="../media/image260.jpeg"/><Relationship Id="rId93" Type="http://schemas.openxmlformats.org/officeDocument/2006/relationships/image" Target="../media/image261.jpeg"/><Relationship Id="rId94" Type="http://schemas.openxmlformats.org/officeDocument/2006/relationships/image" Target="../media/image262.jpeg"/><Relationship Id="rId95" Type="http://schemas.openxmlformats.org/officeDocument/2006/relationships/image" Target="../media/image263.jpeg"/><Relationship Id="rId96" Type="http://schemas.openxmlformats.org/officeDocument/2006/relationships/image" Target="../media/image264.jpeg"/><Relationship Id="rId97" Type="http://schemas.openxmlformats.org/officeDocument/2006/relationships/image" Target="../media/image265.jpeg"/><Relationship Id="rId98" Type="http://schemas.openxmlformats.org/officeDocument/2006/relationships/image" Target="../media/image266.jpeg"/><Relationship Id="rId99" Type="http://schemas.openxmlformats.org/officeDocument/2006/relationships/image" Target="../media/image267.jpeg"/><Relationship Id="rId100" Type="http://schemas.openxmlformats.org/officeDocument/2006/relationships/image" Target="../media/image268.jpeg"/><Relationship Id="rId101" Type="http://schemas.openxmlformats.org/officeDocument/2006/relationships/image" Target="../media/image269.jpeg"/><Relationship Id="rId102" Type="http://schemas.openxmlformats.org/officeDocument/2006/relationships/image" Target="../media/image270.jpeg"/><Relationship Id="rId103" Type="http://schemas.openxmlformats.org/officeDocument/2006/relationships/image" Target="../media/image271.jpeg"/><Relationship Id="rId104" Type="http://schemas.openxmlformats.org/officeDocument/2006/relationships/image" Target="../media/image272.jpeg"/><Relationship Id="rId105" Type="http://schemas.openxmlformats.org/officeDocument/2006/relationships/image" Target="../media/image273.jpeg"/><Relationship Id="rId106" Type="http://schemas.openxmlformats.org/officeDocument/2006/relationships/image" Target="../media/image274.jpeg"/><Relationship Id="rId107" Type="http://schemas.openxmlformats.org/officeDocument/2006/relationships/image" Target="../media/image275.jpeg"/><Relationship Id="rId108" Type="http://schemas.openxmlformats.org/officeDocument/2006/relationships/image" Target="../media/image276.jpeg"/><Relationship Id="rId109" Type="http://schemas.openxmlformats.org/officeDocument/2006/relationships/image" Target="../media/image277.jpeg"/><Relationship Id="rId110" Type="http://schemas.openxmlformats.org/officeDocument/2006/relationships/image" Target="../media/image278.jpeg"/><Relationship Id="rId111" Type="http://schemas.openxmlformats.org/officeDocument/2006/relationships/image" Target="../media/image279.jpeg"/><Relationship Id="rId112" Type="http://schemas.openxmlformats.org/officeDocument/2006/relationships/image" Target="../media/image280.jpeg"/><Relationship Id="rId113" Type="http://schemas.openxmlformats.org/officeDocument/2006/relationships/image" Target="../media/image281.jpeg"/><Relationship Id="rId114" Type="http://schemas.openxmlformats.org/officeDocument/2006/relationships/image" Target="../media/image282.jpeg"/><Relationship Id="rId115" Type="http://schemas.openxmlformats.org/officeDocument/2006/relationships/image" Target="../media/image283.jpeg"/><Relationship Id="rId116" Type="http://schemas.openxmlformats.org/officeDocument/2006/relationships/image" Target="../media/image284.jpeg"/><Relationship Id="rId117" Type="http://schemas.openxmlformats.org/officeDocument/2006/relationships/image" Target="../media/image285.jpeg"/><Relationship Id="rId118" Type="http://schemas.openxmlformats.org/officeDocument/2006/relationships/image" Target="../media/image286.jpeg"/><Relationship Id="rId119" Type="http://schemas.openxmlformats.org/officeDocument/2006/relationships/image" Target="../media/image287.jpeg"/><Relationship Id="rId120" Type="http://schemas.openxmlformats.org/officeDocument/2006/relationships/image" Target="../media/image288.jpeg"/><Relationship Id="rId121" Type="http://schemas.openxmlformats.org/officeDocument/2006/relationships/image" Target="../media/image289.jpeg"/><Relationship Id="rId122" Type="http://schemas.openxmlformats.org/officeDocument/2006/relationships/image" Target="../media/image290.jpeg"/><Relationship Id="rId123" Type="http://schemas.openxmlformats.org/officeDocument/2006/relationships/image" Target="../media/image291.jpeg"/><Relationship Id="rId124" Type="http://schemas.openxmlformats.org/officeDocument/2006/relationships/image" Target="../media/image292.jpeg"/><Relationship Id="rId125" Type="http://schemas.openxmlformats.org/officeDocument/2006/relationships/image" Target="../media/image293.jpeg"/><Relationship Id="rId126" Type="http://schemas.openxmlformats.org/officeDocument/2006/relationships/image" Target="../media/image294.jpeg"/><Relationship Id="rId127" Type="http://schemas.openxmlformats.org/officeDocument/2006/relationships/image" Target="../media/image295.jpeg"/><Relationship Id="rId128" Type="http://schemas.openxmlformats.org/officeDocument/2006/relationships/image" Target="../media/image296.jpeg"/><Relationship Id="rId129" Type="http://schemas.openxmlformats.org/officeDocument/2006/relationships/image" Target="../media/image297.jpeg"/><Relationship Id="rId130" Type="http://schemas.openxmlformats.org/officeDocument/2006/relationships/image" Target="../media/image298.jpeg"/><Relationship Id="rId131" Type="http://schemas.openxmlformats.org/officeDocument/2006/relationships/image" Target="../media/image299.jpeg"/><Relationship Id="rId132" Type="http://schemas.openxmlformats.org/officeDocument/2006/relationships/image" Target="../media/image300.png"/><Relationship Id="rId133" Type="http://schemas.openxmlformats.org/officeDocument/2006/relationships/image" Target="../media/image301.jpeg"/><Relationship Id="rId134" Type="http://schemas.openxmlformats.org/officeDocument/2006/relationships/image" Target="../media/image302.jpeg"/><Relationship Id="rId135" Type="http://schemas.openxmlformats.org/officeDocument/2006/relationships/image" Target="../media/image303.jpeg"/><Relationship Id="rId136" Type="http://schemas.openxmlformats.org/officeDocument/2006/relationships/image" Target="../media/image304.jpeg"/><Relationship Id="rId137" Type="http://schemas.openxmlformats.org/officeDocument/2006/relationships/image" Target="../media/image305.jpeg"/><Relationship Id="rId138" Type="http://schemas.openxmlformats.org/officeDocument/2006/relationships/image" Target="../media/image306.jpeg"/><Relationship Id="rId139" Type="http://schemas.openxmlformats.org/officeDocument/2006/relationships/image" Target="../media/image307.png"/><Relationship Id="rId140" Type="http://schemas.openxmlformats.org/officeDocument/2006/relationships/image" Target="../media/image308.jpeg"/><Relationship Id="rId141" Type="http://schemas.openxmlformats.org/officeDocument/2006/relationships/image" Target="../media/image309.jpeg"/><Relationship Id="rId142" Type="http://schemas.openxmlformats.org/officeDocument/2006/relationships/image" Target="../media/image310.jpeg"/><Relationship Id="rId143" Type="http://schemas.openxmlformats.org/officeDocument/2006/relationships/image" Target="../media/image311.jpeg"/><Relationship Id="rId144" Type="http://schemas.openxmlformats.org/officeDocument/2006/relationships/image" Target="../media/image312.jpeg"/><Relationship Id="rId145" Type="http://schemas.openxmlformats.org/officeDocument/2006/relationships/image" Target="../media/image313.jpeg"/><Relationship Id="rId146" Type="http://schemas.openxmlformats.org/officeDocument/2006/relationships/image" Target="../media/image314.jpeg"/><Relationship Id="rId147" Type="http://schemas.openxmlformats.org/officeDocument/2006/relationships/image" Target="../media/image315.jpeg"/><Relationship Id="rId148" Type="http://schemas.openxmlformats.org/officeDocument/2006/relationships/image" Target="../media/image316.jpeg"/><Relationship Id="rId149" Type="http://schemas.openxmlformats.org/officeDocument/2006/relationships/image" Target="../media/image317.jpeg"/><Relationship Id="rId150" Type="http://schemas.openxmlformats.org/officeDocument/2006/relationships/image" Target="../media/image318.jpeg"/><Relationship Id="rId151" Type="http://schemas.openxmlformats.org/officeDocument/2006/relationships/image" Target="../media/image319.jpeg"/><Relationship Id="rId152" Type="http://schemas.openxmlformats.org/officeDocument/2006/relationships/image" Target="../media/image320.jpeg"/><Relationship Id="rId153" Type="http://schemas.openxmlformats.org/officeDocument/2006/relationships/image" Target="../media/image321.jpeg"/><Relationship Id="rId154" Type="http://schemas.openxmlformats.org/officeDocument/2006/relationships/image" Target="../media/image322.jpeg"/><Relationship Id="rId155" Type="http://schemas.openxmlformats.org/officeDocument/2006/relationships/image" Target="../media/image323.jpeg"/><Relationship Id="rId156" Type="http://schemas.openxmlformats.org/officeDocument/2006/relationships/image" Target="../media/image324.jpeg"/><Relationship Id="rId157" Type="http://schemas.openxmlformats.org/officeDocument/2006/relationships/image" Target="../media/image325.jpeg"/><Relationship Id="rId158" Type="http://schemas.openxmlformats.org/officeDocument/2006/relationships/image" Target="../media/image326.jpeg"/><Relationship Id="rId159" Type="http://schemas.openxmlformats.org/officeDocument/2006/relationships/image" Target="../media/image327.jpeg"/><Relationship Id="rId160" Type="http://schemas.openxmlformats.org/officeDocument/2006/relationships/image" Target="../media/image328.jpeg"/><Relationship Id="rId161" Type="http://schemas.openxmlformats.org/officeDocument/2006/relationships/image" Target="../media/image329.jpeg"/><Relationship Id="rId162" Type="http://schemas.openxmlformats.org/officeDocument/2006/relationships/image" Target="../media/image330.jpeg"/><Relationship Id="rId163" Type="http://schemas.openxmlformats.org/officeDocument/2006/relationships/image" Target="../media/image331.jpeg"/><Relationship Id="rId164" Type="http://schemas.openxmlformats.org/officeDocument/2006/relationships/image" Target="../media/image332.jpeg"/><Relationship Id="rId165" Type="http://schemas.openxmlformats.org/officeDocument/2006/relationships/image" Target="../media/image333.jpeg"/><Relationship Id="rId166" Type="http://schemas.openxmlformats.org/officeDocument/2006/relationships/image" Target="../media/image334.jpeg"/><Relationship Id="rId167" Type="http://schemas.openxmlformats.org/officeDocument/2006/relationships/image" Target="../media/image335.jpeg"/><Relationship Id="rId168" Type="http://schemas.openxmlformats.org/officeDocument/2006/relationships/image" Target="../media/image336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7</xdr:col>
      <xdr:colOff>1246320</xdr:colOff>
      <xdr:row>2</xdr:row>
      <xdr:rowOff>33120</xdr:rowOff>
    </xdr:from>
    <xdr:to>
      <xdr:col>7</xdr:col>
      <xdr:colOff>2328120</xdr:colOff>
      <xdr:row>2</xdr:row>
      <xdr:rowOff>1086120</xdr:rowOff>
    </xdr:to>
    <xdr:pic>
      <xdr:nvPicPr>
        <xdr:cNvPr id="0" name="Изображение 1" descr=""/>
        <xdr:cNvPicPr/>
      </xdr:nvPicPr>
      <xdr:blipFill>
        <a:blip r:embed="rId1"/>
        <a:stretch/>
      </xdr:blipFill>
      <xdr:spPr>
        <a:xfrm>
          <a:off x="13628520" y="756360"/>
          <a:ext cx="1081800" cy="105300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7</xdr:col>
      <xdr:colOff>1500480</xdr:colOff>
      <xdr:row>3</xdr:row>
      <xdr:rowOff>82080</xdr:rowOff>
    </xdr:from>
    <xdr:to>
      <xdr:col>7</xdr:col>
      <xdr:colOff>2465280</xdr:colOff>
      <xdr:row>3</xdr:row>
      <xdr:rowOff>1025280</xdr:rowOff>
    </xdr:to>
    <xdr:pic>
      <xdr:nvPicPr>
        <xdr:cNvPr id="1" name="Изображение 2" descr=""/>
        <xdr:cNvPicPr/>
      </xdr:nvPicPr>
      <xdr:blipFill>
        <a:blip r:embed="rId2"/>
        <a:stretch/>
      </xdr:blipFill>
      <xdr:spPr>
        <a:xfrm>
          <a:off x="13882680" y="2005200"/>
          <a:ext cx="964800" cy="94320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7</xdr:col>
      <xdr:colOff>1449720</xdr:colOff>
      <xdr:row>4</xdr:row>
      <xdr:rowOff>38520</xdr:rowOff>
    </xdr:from>
    <xdr:to>
      <xdr:col>7</xdr:col>
      <xdr:colOff>2314080</xdr:colOff>
      <xdr:row>4</xdr:row>
      <xdr:rowOff>883080</xdr:rowOff>
    </xdr:to>
    <xdr:pic>
      <xdr:nvPicPr>
        <xdr:cNvPr id="2" name="Изображение 3" descr=""/>
        <xdr:cNvPicPr/>
      </xdr:nvPicPr>
      <xdr:blipFill>
        <a:blip r:embed="rId3"/>
        <a:stretch/>
      </xdr:blipFill>
      <xdr:spPr>
        <a:xfrm>
          <a:off x="13831920" y="3093480"/>
          <a:ext cx="864360" cy="84456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7</xdr:col>
      <xdr:colOff>1423440</xdr:colOff>
      <xdr:row>5</xdr:row>
      <xdr:rowOff>49680</xdr:rowOff>
    </xdr:from>
    <xdr:to>
      <xdr:col>7</xdr:col>
      <xdr:colOff>2333520</xdr:colOff>
      <xdr:row>5</xdr:row>
      <xdr:rowOff>938160</xdr:rowOff>
    </xdr:to>
    <xdr:pic>
      <xdr:nvPicPr>
        <xdr:cNvPr id="3" name="Изображение 4" descr=""/>
        <xdr:cNvPicPr/>
      </xdr:nvPicPr>
      <xdr:blipFill>
        <a:blip r:embed="rId4"/>
        <a:stretch/>
      </xdr:blipFill>
      <xdr:spPr>
        <a:xfrm>
          <a:off x="13805640" y="4107240"/>
          <a:ext cx="910080" cy="88848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7</xdr:col>
      <xdr:colOff>1349640</xdr:colOff>
      <xdr:row>6</xdr:row>
      <xdr:rowOff>105120</xdr:rowOff>
    </xdr:from>
    <xdr:to>
      <xdr:col>7</xdr:col>
      <xdr:colOff>2286360</xdr:colOff>
      <xdr:row>6</xdr:row>
      <xdr:rowOff>1019880</xdr:rowOff>
    </xdr:to>
    <xdr:pic>
      <xdr:nvPicPr>
        <xdr:cNvPr id="4" name="Изображение 5" descr=""/>
        <xdr:cNvPicPr/>
      </xdr:nvPicPr>
      <xdr:blipFill>
        <a:blip r:embed="rId5"/>
        <a:stretch/>
      </xdr:blipFill>
      <xdr:spPr>
        <a:xfrm>
          <a:off x="13731840" y="5208480"/>
          <a:ext cx="936720" cy="91476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7</xdr:col>
      <xdr:colOff>1385280</xdr:colOff>
      <xdr:row>7</xdr:row>
      <xdr:rowOff>50040</xdr:rowOff>
    </xdr:from>
    <xdr:to>
      <xdr:col>7</xdr:col>
      <xdr:colOff>2313000</xdr:colOff>
      <xdr:row>7</xdr:row>
      <xdr:rowOff>956160</xdr:rowOff>
    </xdr:to>
    <xdr:pic>
      <xdr:nvPicPr>
        <xdr:cNvPr id="5" name="Изображение 6" descr=""/>
        <xdr:cNvPicPr/>
      </xdr:nvPicPr>
      <xdr:blipFill>
        <a:blip r:embed="rId6"/>
        <a:stretch/>
      </xdr:blipFill>
      <xdr:spPr>
        <a:xfrm>
          <a:off x="13767480" y="6265080"/>
          <a:ext cx="927720" cy="90612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7</xdr:col>
      <xdr:colOff>1481760</xdr:colOff>
      <xdr:row>8</xdr:row>
      <xdr:rowOff>54720</xdr:rowOff>
    </xdr:from>
    <xdr:to>
      <xdr:col>7</xdr:col>
      <xdr:colOff>2333160</xdr:colOff>
      <xdr:row>8</xdr:row>
      <xdr:rowOff>865440</xdr:rowOff>
    </xdr:to>
    <xdr:pic>
      <xdr:nvPicPr>
        <xdr:cNvPr id="6" name="Изображение 7" descr=""/>
        <xdr:cNvPicPr/>
      </xdr:nvPicPr>
      <xdr:blipFill>
        <a:blip r:embed="rId7"/>
        <a:stretch/>
      </xdr:blipFill>
      <xdr:spPr>
        <a:xfrm>
          <a:off x="13863960" y="7260480"/>
          <a:ext cx="851400" cy="81072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7</xdr:col>
      <xdr:colOff>1375200</xdr:colOff>
      <xdr:row>9</xdr:row>
      <xdr:rowOff>110520</xdr:rowOff>
    </xdr:from>
    <xdr:to>
      <xdr:col>7</xdr:col>
      <xdr:colOff>2244960</xdr:colOff>
      <xdr:row>9</xdr:row>
      <xdr:rowOff>938880</xdr:rowOff>
    </xdr:to>
    <xdr:pic>
      <xdr:nvPicPr>
        <xdr:cNvPr id="7" name="Изображение 8" descr=""/>
        <xdr:cNvPicPr/>
      </xdr:nvPicPr>
      <xdr:blipFill>
        <a:blip r:embed="rId8"/>
        <a:stretch/>
      </xdr:blipFill>
      <xdr:spPr>
        <a:xfrm>
          <a:off x="13757400" y="8252280"/>
          <a:ext cx="869760" cy="82836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7</xdr:col>
      <xdr:colOff>1346760</xdr:colOff>
      <xdr:row>10</xdr:row>
      <xdr:rowOff>95760</xdr:rowOff>
    </xdr:from>
    <xdr:to>
      <xdr:col>7</xdr:col>
      <xdr:colOff>2264760</xdr:colOff>
      <xdr:row>10</xdr:row>
      <xdr:rowOff>971640</xdr:rowOff>
    </xdr:to>
    <xdr:pic>
      <xdr:nvPicPr>
        <xdr:cNvPr id="8" name="Изображение 9" descr=""/>
        <xdr:cNvPicPr/>
      </xdr:nvPicPr>
      <xdr:blipFill>
        <a:blip r:embed="rId9"/>
        <a:stretch/>
      </xdr:blipFill>
      <xdr:spPr>
        <a:xfrm>
          <a:off x="13728960" y="9233280"/>
          <a:ext cx="918000" cy="87588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7</xdr:col>
      <xdr:colOff>1458360</xdr:colOff>
      <xdr:row>11</xdr:row>
      <xdr:rowOff>130320</xdr:rowOff>
    </xdr:from>
    <xdr:to>
      <xdr:col>7</xdr:col>
      <xdr:colOff>2237760</xdr:colOff>
      <xdr:row>11</xdr:row>
      <xdr:rowOff>872640</xdr:rowOff>
    </xdr:to>
    <xdr:pic>
      <xdr:nvPicPr>
        <xdr:cNvPr id="9" name="Изображение 10" descr=""/>
        <xdr:cNvPicPr/>
      </xdr:nvPicPr>
      <xdr:blipFill>
        <a:blip r:embed="rId10"/>
        <a:stretch/>
      </xdr:blipFill>
      <xdr:spPr>
        <a:xfrm>
          <a:off x="13840560" y="10330200"/>
          <a:ext cx="779400" cy="74232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7</xdr:col>
      <xdr:colOff>1527840</xdr:colOff>
      <xdr:row>12</xdr:row>
      <xdr:rowOff>134640</xdr:rowOff>
    </xdr:from>
    <xdr:to>
      <xdr:col>7</xdr:col>
      <xdr:colOff>2293560</xdr:colOff>
      <xdr:row>12</xdr:row>
      <xdr:rowOff>882000</xdr:rowOff>
    </xdr:to>
    <xdr:pic>
      <xdr:nvPicPr>
        <xdr:cNvPr id="10" name="Изображение 11" descr=""/>
        <xdr:cNvPicPr/>
      </xdr:nvPicPr>
      <xdr:blipFill>
        <a:blip r:embed="rId11"/>
        <a:stretch/>
      </xdr:blipFill>
      <xdr:spPr>
        <a:xfrm>
          <a:off x="13910040" y="11330280"/>
          <a:ext cx="765720" cy="74736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7</xdr:col>
      <xdr:colOff>1450800</xdr:colOff>
      <xdr:row>13</xdr:row>
      <xdr:rowOff>43200</xdr:rowOff>
    </xdr:from>
    <xdr:to>
      <xdr:col>7</xdr:col>
      <xdr:colOff>2274480</xdr:colOff>
      <xdr:row>13</xdr:row>
      <xdr:rowOff>846360</xdr:rowOff>
    </xdr:to>
    <xdr:pic>
      <xdr:nvPicPr>
        <xdr:cNvPr id="11" name="Изображение 12" descr=""/>
        <xdr:cNvPicPr/>
      </xdr:nvPicPr>
      <xdr:blipFill>
        <a:blip r:embed="rId12"/>
        <a:stretch/>
      </xdr:blipFill>
      <xdr:spPr>
        <a:xfrm>
          <a:off x="13833000" y="12174840"/>
          <a:ext cx="823680" cy="80316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7</xdr:col>
      <xdr:colOff>1597680</xdr:colOff>
      <xdr:row>14</xdr:row>
      <xdr:rowOff>69120</xdr:rowOff>
    </xdr:from>
    <xdr:to>
      <xdr:col>7</xdr:col>
      <xdr:colOff>2369520</xdr:colOff>
      <xdr:row>14</xdr:row>
      <xdr:rowOff>821880</xdr:rowOff>
    </xdr:to>
    <xdr:pic>
      <xdr:nvPicPr>
        <xdr:cNvPr id="12" name="Изображение 13" descr=""/>
        <xdr:cNvPicPr/>
      </xdr:nvPicPr>
      <xdr:blipFill>
        <a:blip r:embed="rId13"/>
        <a:stretch/>
      </xdr:blipFill>
      <xdr:spPr>
        <a:xfrm>
          <a:off x="13979880" y="13136760"/>
          <a:ext cx="771840" cy="75276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7</xdr:col>
      <xdr:colOff>1524240</xdr:colOff>
      <xdr:row>15</xdr:row>
      <xdr:rowOff>78480</xdr:rowOff>
    </xdr:from>
    <xdr:to>
      <xdr:col>7</xdr:col>
      <xdr:colOff>2388600</xdr:colOff>
      <xdr:row>15</xdr:row>
      <xdr:rowOff>900720</xdr:rowOff>
    </xdr:to>
    <xdr:pic>
      <xdr:nvPicPr>
        <xdr:cNvPr id="13" name="Изображение 14" descr=""/>
        <xdr:cNvPicPr/>
      </xdr:nvPicPr>
      <xdr:blipFill>
        <a:blip r:embed="rId14"/>
        <a:stretch/>
      </xdr:blipFill>
      <xdr:spPr>
        <a:xfrm>
          <a:off x="13906440" y="14029920"/>
          <a:ext cx="864360" cy="82224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7</xdr:col>
      <xdr:colOff>1505520</xdr:colOff>
      <xdr:row>16</xdr:row>
      <xdr:rowOff>100080</xdr:rowOff>
    </xdr:from>
    <xdr:to>
      <xdr:col>7</xdr:col>
      <xdr:colOff>2418840</xdr:colOff>
      <xdr:row>16</xdr:row>
      <xdr:rowOff>970560</xdr:rowOff>
    </xdr:to>
    <xdr:pic>
      <xdr:nvPicPr>
        <xdr:cNvPr id="14" name="Изображение 15" descr=""/>
        <xdr:cNvPicPr/>
      </xdr:nvPicPr>
      <xdr:blipFill>
        <a:blip r:embed="rId15"/>
        <a:stretch/>
      </xdr:blipFill>
      <xdr:spPr>
        <a:xfrm>
          <a:off x="13887720" y="14994360"/>
          <a:ext cx="913320" cy="87048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7</xdr:col>
      <xdr:colOff>1557720</xdr:colOff>
      <xdr:row>17</xdr:row>
      <xdr:rowOff>106560</xdr:rowOff>
    </xdr:from>
    <xdr:to>
      <xdr:col>7</xdr:col>
      <xdr:colOff>2522880</xdr:colOff>
      <xdr:row>17</xdr:row>
      <xdr:rowOff>946440</xdr:rowOff>
    </xdr:to>
    <xdr:pic>
      <xdr:nvPicPr>
        <xdr:cNvPr id="15" name="Изображение 16" descr=""/>
        <xdr:cNvPicPr/>
      </xdr:nvPicPr>
      <xdr:blipFill>
        <a:blip r:embed="rId16"/>
        <a:stretch/>
      </xdr:blipFill>
      <xdr:spPr>
        <a:xfrm>
          <a:off x="13939920" y="16013160"/>
          <a:ext cx="965160" cy="839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1298160</xdr:colOff>
      <xdr:row>17</xdr:row>
      <xdr:rowOff>732240</xdr:rowOff>
    </xdr:from>
    <xdr:to>
      <xdr:col>7</xdr:col>
      <xdr:colOff>1585800</xdr:colOff>
      <xdr:row>17</xdr:row>
      <xdr:rowOff>1020960</xdr:rowOff>
    </xdr:to>
    <xdr:sp>
      <xdr:nvSpPr>
        <xdr:cNvPr id="16" name="CustomShape 1"/>
        <xdr:cNvSpPr/>
      </xdr:nvSpPr>
      <xdr:spPr>
        <a:xfrm>
          <a:off x="13680360" y="16638840"/>
          <a:ext cx="287640" cy="28872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7</xdr:col>
      <xdr:colOff>1275840</xdr:colOff>
      <xdr:row>17</xdr:row>
      <xdr:rowOff>1086840</xdr:rowOff>
    </xdr:from>
    <xdr:to>
      <xdr:col>7</xdr:col>
      <xdr:colOff>2570760</xdr:colOff>
      <xdr:row>18</xdr:row>
      <xdr:rowOff>1277640</xdr:rowOff>
    </xdr:to>
    <xdr:pic>
      <xdr:nvPicPr>
        <xdr:cNvPr id="17" name="Рисунок 17" descr=""/>
        <xdr:cNvPicPr/>
      </xdr:nvPicPr>
      <xdr:blipFill>
        <a:blip r:embed="rId17"/>
        <a:stretch/>
      </xdr:blipFill>
      <xdr:spPr>
        <a:xfrm>
          <a:off x="13658040" y="16993440"/>
          <a:ext cx="1294920" cy="1295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1367280</xdr:colOff>
      <xdr:row>19</xdr:row>
      <xdr:rowOff>5760</xdr:rowOff>
    </xdr:from>
    <xdr:to>
      <xdr:col>7</xdr:col>
      <xdr:colOff>2461320</xdr:colOff>
      <xdr:row>19</xdr:row>
      <xdr:rowOff>1098720</xdr:rowOff>
    </xdr:to>
    <xdr:pic>
      <xdr:nvPicPr>
        <xdr:cNvPr id="18" name="Рисунок 18" descr=""/>
        <xdr:cNvPicPr/>
      </xdr:nvPicPr>
      <xdr:blipFill>
        <a:blip r:embed="rId18"/>
        <a:stretch/>
      </xdr:blipFill>
      <xdr:spPr>
        <a:xfrm>
          <a:off x="13749480" y="18531720"/>
          <a:ext cx="1094040" cy="1092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1359360</xdr:colOff>
      <xdr:row>20</xdr:row>
      <xdr:rowOff>75960</xdr:rowOff>
    </xdr:from>
    <xdr:to>
      <xdr:col>7</xdr:col>
      <xdr:colOff>2580480</xdr:colOff>
      <xdr:row>20</xdr:row>
      <xdr:rowOff>1297440</xdr:rowOff>
    </xdr:to>
    <xdr:pic>
      <xdr:nvPicPr>
        <xdr:cNvPr id="19" name="Рисунок 19" descr=""/>
        <xdr:cNvPicPr/>
      </xdr:nvPicPr>
      <xdr:blipFill>
        <a:blip r:embed="rId19"/>
        <a:stretch/>
      </xdr:blipFill>
      <xdr:spPr>
        <a:xfrm>
          <a:off x="13741560" y="19773360"/>
          <a:ext cx="1221120" cy="1221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1201680</xdr:colOff>
      <xdr:row>21</xdr:row>
      <xdr:rowOff>34200</xdr:rowOff>
    </xdr:from>
    <xdr:to>
      <xdr:col>7</xdr:col>
      <xdr:colOff>2369880</xdr:colOff>
      <xdr:row>21</xdr:row>
      <xdr:rowOff>1202400</xdr:rowOff>
    </xdr:to>
    <xdr:pic>
      <xdr:nvPicPr>
        <xdr:cNvPr id="20" name="Рисунок 20" descr=""/>
        <xdr:cNvPicPr/>
      </xdr:nvPicPr>
      <xdr:blipFill>
        <a:blip r:embed="rId20"/>
        <a:stretch/>
      </xdr:blipFill>
      <xdr:spPr>
        <a:xfrm>
          <a:off x="13583880" y="21331800"/>
          <a:ext cx="1168200" cy="1168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1294200</xdr:colOff>
      <xdr:row>22</xdr:row>
      <xdr:rowOff>34920</xdr:rowOff>
    </xdr:from>
    <xdr:to>
      <xdr:col>7</xdr:col>
      <xdr:colOff>2324520</xdr:colOff>
      <xdr:row>22</xdr:row>
      <xdr:rowOff>1065240</xdr:rowOff>
    </xdr:to>
    <xdr:pic>
      <xdr:nvPicPr>
        <xdr:cNvPr id="21" name="Рисунок 21" descr=""/>
        <xdr:cNvPicPr/>
      </xdr:nvPicPr>
      <xdr:blipFill>
        <a:blip r:embed="rId21"/>
        <a:stretch/>
      </xdr:blipFill>
      <xdr:spPr>
        <a:xfrm>
          <a:off x="13676400" y="22628160"/>
          <a:ext cx="1030320" cy="1030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1377360</xdr:colOff>
      <xdr:row>22</xdr:row>
      <xdr:rowOff>1309680</xdr:rowOff>
    </xdr:from>
    <xdr:to>
      <xdr:col>7</xdr:col>
      <xdr:colOff>2376000</xdr:colOff>
      <xdr:row>23</xdr:row>
      <xdr:rowOff>984600</xdr:rowOff>
    </xdr:to>
    <xdr:pic>
      <xdr:nvPicPr>
        <xdr:cNvPr id="22" name="Рисунок 22" descr=""/>
        <xdr:cNvPicPr/>
      </xdr:nvPicPr>
      <xdr:blipFill>
        <a:blip r:embed="rId22"/>
        <a:stretch/>
      </xdr:blipFill>
      <xdr:spPr>
        <a:xfrm>
          <a:off x="13759560" y="23902920"/>
          <a:ext cx="998640" cy="998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1252440</xdr:colOff>
      <xdr:row>25</xdr:row>
      <xdr:rowOff>23400</xdr:rowOff>
    </xdr:from>
    <xdr:to>
      <xdr:col>7</xdr:col>
      <xdr:colOff>2484000</xdr:colOff>
      <xdr:row>25</xdr:row>
      <xdr:rowOff>1254960</xdr:rowOff>
    </xdr:to>
    <xdr:pic>
      <xdr:nvPicPr>
        <xdr:cNvPr id="23" name="Рисунок 23" descr=""/>
        <xdr:cNvPicPr/>
      </xdr:nvPicPr>
      <xdr:blipFill>
        <a:blip r:embed="rId23"/>
        <a:stretch/>
      </xdr:blipFill>
      <xdr:spPr>
        <a:xfrm>
          <a:off x="13634640" y="26626680"/>
          <a:ext cx="1231560" cy="1231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1181520</xdr:colOff>
      <xdr:row>25</xdr:row>
      <xdr:rowOff>1580400</xdr:rowOff>
    </xdr:from>
    <xdr:to>
      <xdr:col>7</xdr:col>
      <xdr:colOff>2487240</xdr:colOff>
      <xdr:row>26</xdr:row>
      <xdr:rowOff>1305000</xdr:rowOff>
    </xdr:to>
    <xdr:pic>
      <xdr:nvPicPr>
        <xdr:cNvPr id="24" name="Рисунок 24" descr=""/>
        <xdr:cNvPicPr/>
      </xdr:nvPicPr>
      <xdr:blipFill>
        <a:blip r:embed="rId24"/>
        <a:stretch/>
      </xdr:blipFill>
      <xdr:spPr>
        <a:xfrm>
          <a:off x="13563720" y="28183680"/>
          <a:ext cx="1305720" cy="13057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1221840</xdr:colOff>
      <xdr:row>27</xdr:row>
      <xdr:rowOff>14040</xdr:rowOff>
    </xdr:from>
    <xdr:to>
      <xdr:col>7</xdr:col>
      <xdr:colOff>2445120</xdr:colOff>
      <xdr:row>27</xdr:row>
      <xdr:rowOff>1237680</xdr:rowOff>
    </xdr:to>
    <xdr:pic>
      <xdr:nvPicPr>
        <xdr:cNvPr id="25" name="Рисунок 25" descr=""/>
        <xdr:cNvPicPr/>
      </xdr:nvPicPr>
      <xdr:blipFill>
        <a:blip r:embed="rId25"/>
        <a:stretch/>
      </xdr:blipFill>
      <xdr:spPr>
        <a:xfrm>
          <a:off x="13604040" y="29684160"/>
          <a:ext cx="1223280" cy="122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1225440</xdr:colOff>
      <xdr:row>27</xdr:row>
      <xdr:rowOff>1350000</xdr:rowOff>
    </xdr:from>
    <xdr:to>
      <xdr:col>7</xdr:col>
      <xdr:colOff>2414520</xdr:colOff>
      <xdr:row>28</xdr:row>
      <xdr:rowOff>1176480</xdr:rowOff>
    </xdr:to>
    <xdr:pic>
      <xdr:nvPicPr>
        <xdr:cNvPr id="26" name="Рисунок 26" descr=""/>
        <xdr:cNvPicPr/>
      </xdr:nvPicPr>
      <xdr:blipFill>
        <a:blip r:embed="rId26"/>
        <a:stretch/>
      </xdr:blipFill>
      <xdr:spPr>
        <a:xfrm>
          <a:off x="13607640" y="31020120"/>
          <a:ext cx="1189080" cy="11887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1215360</xdr:colOff>
      <xdr:row>29</xdr:row>
      <xdr:rowOff>14040</xdr:rowOff>
    </xdr:from>
    <xdr:to>
      <xdr:col>7</xdr:col>
      <xdr:colOff>2349720</xdr:colOff>
      <xdr:row>29</xdr:row>
      <xdr:rowOff>1148400</xdr:rowOff>
    </xdr:to>
    <xdr:pic>
      <xdr:nvPicPr>
        <xdr:cNvPr id="27" name="Рисунок 27" descr=""/>
        <xdr:cNvPicPr/>
      </xdr:nvPicPr>
      <xdr:blipFill>
        <a:blip r:embed="rId27"/>
        <a:stretch/>
      </xdr:blipFill>
      <xdr:spPr>
        <a:xfrm>
          <a:off x="13597560" y="32475240"/>
          <a:ext cx="1134360" cy="1134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1266840</xdr:colOff>
      <xdr:row>30</xdr:row>
      <xdr:rowOff>80280</xdr:rowOff>
    </xdr:from>
    <xdr:to>
      <xdr:col>7</xdr:col>
      <xdr:colOff>2409480</xdr:colOff>
      <xdr:row>30</xdr:row>
      <xdr:rowOff>1222920</xdr:rowOff>
    </xdr:to>
    <xdr:pic>
      <xdr:nvPicPr>
        <xdr:cNvPr id="28" name="Рисунок 28" descr=""/>
        <xdr:cNvPicPr/>
      </xdr:nvPicPr>
      <xdr:blipFill>
        <a:blip r:embed="rId28"/>
        <a:stretch/>
      </xdr:blipFill>
      <xdr:spPr>
        <a:xfrm>
          <a:off x="13649040" y="33922440"/>
          <a:ext cx="1142640" cy="1142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1068120</xdr:colOff>
      <xdr:row>31</xdr:row>
      <xdr:rowOff>59040</xdr:rowOff>
    </xdr:from>
    <xdr:to>
      <xdr:col>7</xdr:col>
      <xdr:colOff>2246760</xdr:colOff>
      <xdr:row>31</xdr:row>
      <xdr:rowOff>1237680</xdr:rowOff>
    </xdr:to>
    <xdr:pic>
      <xdr:nvPicPr>
        <xdr:cNvPr id="29" name="Рисунок 29" descr=""/>
        <xdr:cNvPicPr/>
      </xdr:nvPicPr>
      <xdr:blipFill>
        <a:blip r:embed="rId29"/>
        <a:stretch/>
      </xdr:blipFill>
      <xdr:spPr>
        <a:xfrm>
          <a:off x="13450320" y="35339400"/>
          <a:ext cx="1178640" cy="1178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1164240</xdr:colOff>
      <xdr:row>32</xdr:row>
      <xdr:rowOff>81000</xdr:rowOff>
    </xdr:from>
    <xdr:to>
      <xdr:col>7</xdr:col>
      <xdr:colOff>2268720</xdr:colOff>
      <xdr:row>32</xdr:row>
      <xdr:rowOff>1185480</xdr:rowOff>
    </xdr:to>
    <xdr:pic>
      <xdr:nvPicPr>
        <xdr:cNvPr id="30" name="Рисунок 30" descr=""/>
        <xdr:cNvPicPr/>
      </xdr:nvPicPr>
      <xdr:blipFill>
        <a:blip r:embed="rId30"/>
        <a:stretch/>
      </xdr:blipFill>
      <xdr:spPr>
        <a:xfrm>
          <a:off x="13546440" y="36837720"/>
          <a:ext cx="1104480" cy="1104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1221840</xdr:colOff>
      <xdr:row>33</xdr:row>
      <xdr:rowOff>40680</xdr:rowOff>
    </xdr:from>
    <xdr:to>
      <xdr:col>7</xdr:col>
      <xdr:colOff>2485080</xdr:colOff>
      <xdr:row>33</xdr:row>
      <xdr:rowOff>1303920</xdr:rowOff>
    </xdr:to>
    <xdr:pic>
      <xdr:nvPicPr>
        <xdr:cNvPr id="31" name="Рисунок 1023" descr=""/>
        <xdr:cNvPicPr/>
      </xdr:nvPicPr>
      <xdr:blipFill>
        <a:blip r:embed="rId31"/>
        <a:stretch/>
      </xdr:blipFill>
      <xdr:spPr>
        <a:xfrm>
          <a:off x="13604040" y="38311920"/>
          <a:ext cx="1263240" cy="1263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1194120</xdr:colOff>
      <xdr:row>36</xdr:row>
      <xdr:rowOff>115920</xdr:rowOff>
    </xdr:from>
    <xdr:to>
      <xdr:col>7</xdr:col>
      <xdr:colOff>2415240</xdr:colOff>
      <xdr:row>36</xdr:row>
      <xdr:rowOff>1336680</xdr:rowOff>
    </xdr:to>
    <xdr:pic>
      <xdr:nvPicPr>
        <xdr:cNvPr id="32" name="Рисунок 1025" descr=""/>
        <xdr:cNvPicPr/>
      </xdr:nvPicPr>
      <xdr:blipFill>
        <a:blip r:embed="rId32"/>
        <a:stretch/>
      </xdr:blipFill>
      <xdr:spPr>
        <a:xfrm>
          <a:off x="13576320" y="42873480"/>
          <a:ext cx="1221120" cy="1220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1170000</xdr:colOff>
      <xdr:row>37</xdr:row>
      <xdr:rowOff>28440</xdr:rowOff>
    </xdr:from>
    <xdr:to>
      <xdr:col>7</xdr:col>
      <xdr:colOff>2386440</xdr:colOff>
      <xdr:row>37</xdr:row>
      <xdr:rowOff>1245240</xdr:rowOff>
    </xdr:to>
    <xdr:pic>
      <xdr:nvPicPr>
        <xdr:cNvPr id="33" name="Рисунок 1026" descr=""/>
        <xdr:cNvPicPr/>
      </xdr:nvPicPr>
      <xdr:blipFill>
        <a:blip r:embed="rId33"/>
        <a:stretch/>
      </xdr:blipFill>
      <xdr:spPr>
        <a:xfrm>
          <a:off x="13552200" y="44328960"/>
          <a:ext cx="1216440" cy="1216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1152000</xdr:colOff>
      <xdr:row>37</xdr:row>
      <xdr:rowOff>1343880</xdr:rowOff>
    </xdr:from>
    <xdr:to>
      <xdr:col>7</xdr:col>
      <xdr:colOff>2426040</xdr:colOff>
      <xdr:row>38</xdr:row>
      <xdr:rowOff>1255320</xdr:rowOff>
    </xdr:to>
    <xdr:pic>
      <xdr:nvPicPr>
        <xdr:cNvPr id="34" name="Рисунок 1027" descr=""/>
        <xdr:cNvPicPr/>
      </xdr:nvPicPr>
      <xdr:blipFill>
        <a:blip r:embed="rId34"/>
        <a:stretch/>
      </xdr:blipFill>
      <xdr:spPr>
        <a:xfrm>
          <a:off x="13534200" y="45644400"/>
          <a:ext cx="1274040" cy="1273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1140480</xdr:colOff>
      <xdr:row>38</xdr:row>
      <xdr:rowOff>1491840</xdr:rowOff>
    </xdr:from>
    <xdr:to>
      <xdr:col>7</xdr:col>
      <xdr:colOff>2393280</xdr:colOff>
      <xdr:row>39</xdr:row>
      <xdr:rowOff>1240200</xdr:rowOff>
    </xdr:to>
    <xdr:pic>
      <xdr:nvPicPr>
        <xdr:cNvPr id="35" name="Рисунок 1028" descr=""/>
        <xdr:cNvPicPr/>
      </xdr:nvPicPr>
      <xdr:blipFill>
        <a:blip r:embed="rId35"/>
        <a:stretch/>
      </xdr:blipFill>
      <xdr:spPr>
        <a:xfrm>
          <a:off x="13522680" y="47154600"/>
          <a:ext cx="1252800" cy="12531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1143720</xdr:colOff>
      <xdr:row>39</xdr:row>
      <xdr:rowOff>1407600</xdr:rowOff>
    </xdr:from>
    <xdr:to>
      <xdr:col>7</xdr:col>
      <xdr:colOff>2396520</xdr:colOff>
      <xdr:row>40</xdr:row>
      <xdr:rowOff>1203120</xdr:rowOff>
    </xdr:to>
    <xdr:pic>
      <xdr:nvPicPr>
        <xdr:cNvPr id="36" name="Рисунок 1029" descr=""/>
        <xdr:cNvPicPr/>
      </xdr:nvPicPr>
      <xdr:blipFill>
        <a:blip r:embed="rId36"/>
        <a:stretch/>
      </xdr:blipFill>
      <xdr:spPr>
        <a:xfrm>
          <a:off x="13525920" y="48575160"/>
          <a:ext cx="1252800" cy="1252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1183320</xdr:colOff>
      <xdr:row>41</xdr:row>
      <xdr:rowOff>0</xdr:rowOff>
    </xdr:from>
    <xdr:to>
      <xdr:col>7</xdr:col>
      <xdr:colOff>2244240</xdr:colOff>
      <xdr:row>41</xdr:row>
      <xdr:rowOff>1060560</xdr:rowOff>
    </xdr:to>
    <xdr:pic>
      <xdr:nvPicPr>
        <xdr:cNvPr id="37" name="Рисунок 1030" descr=""/>
        <xdr:cNvPicPr/>
      </xdr:nvPicPr>
      <xdr:blipFill>
        <a:blip r:embed="rId37"/>
        <a:stretch/>
      </xdr:blipFill>
      <xdr:spPr>
        <a:xfrm>
          <a:off x="13565520" y="50025240"/>
          <a:ext cx="1060920" cy="1060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1290960</xdr:colOff>
      <xdr:row>42</xdr:row>
      <xdr:rowOff>36720</xdr:rowOff>
    </xdr:from>
    <xdr:to>
      <xdr:col>7</xdr:col>
      <xdr:colOff>2395440</xdr:colOff>
      <xdr:row>42</xdr:row>
      <xdr:rowOff>1141200</xdr:rowOff>
    </xdr:to>
    <xdr:pic>
      <xdr:nvPicPr>
        <xdr:cNvPr id="38" name="Рисунок 1031" descr=""/>
        <xdr:cNvPicPr/>
      </xdr:nvPicPr>
      <xdr:blipFill>
        <a:blip r:embed="rId38"/>
        <a:stretch/>
      </xdr:blipFill>
      <xdr:spPr>
        <a:xfrm>
          <a:off x="13673160" y="51376320"/>
          <a:ext cx="1104480" cy="1104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1155600</xdr:colOff>
      <xdr:row>43</xdr:row>
      <xdr:rowOff>68400</xdr:rowOff>
    </xdr:from>
    <xdr:to>
      <xdr:col>7</xdr:col>
      <xdr:colOff>2344680</xdr:colOff>
      <xdr:row>43</xdr:row>
      <xdr:rowOff>1257480</xdr:rowOff>
    </xdr:to>
    <xdr:pic>
      <xdr:nvPicPr>
        <xdr:cNvPr id="39" name="Рисунок 1032" descr=""/>
        <xdr:cNvPicPr/>
      </xdr:nvPicPr>
      <xdr:blipFill>
        <a:blip r:embed="rId39"/>
        <a:stretch/>
      </xdr:blipFill>
      <xdr:spPr>
        <a:xfrm>
          <a:off x="13537800" y="52865280"/>
          <a:ext cx="1189080" cy="11890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1137600</xdr:colOff>
      <xdr:row>44</xdr:row>
      <xdr:rowOff>62280</xdr:rowOff>
    </xdr:from>
    <xdr:to>
      <xdr:col>7</xdr:col>
      <xdr:colOff>2199960</xdr:colOff>
      <xdr:row>44</xdr:row>
      <xdr:rowOff>1124640</xdr:rowOff>
    </xdr:to>
    <xdr:pic>
      <xdr:nvPicPr>
        <xdr:cNvPr id="40" name="Рисунок 1033" descr=""/>
        <xdr:cNvPicPr/>
      </xdr:nvPicPr>
      <xdr:blipFill>
        <a:blip r:embed="rId40"/>
        <a:stretch/>
      </xdr:blipFill>
      <xdr:spPr>
        <a:xfrm>
          <a:off x="13519800" y="54240480"/>
          <a:ext cx="1062360" cy="1062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1241640</xdr:colOff>
      <xdr:row>45</xdr:row>
      <xdr:rowOff>120600</xdr:rowOff>
    </xdr:from>
    <xdr:to>
      <xdr:col>7</xdr:col>
      <xdr:colOff>2377800</xdr:colOff>
      <xdr:row>45</xdr:row>
      <xdr:rowOff>1257120</xdr:rowOff>
    </xdr:to>
    <xdr:pic>
      <xdr:nvPicPr>
        <xdr:cNvPr id="41" name="Рисунок 1034" descr=""/>
        <xdr:cNvPicPr/>
      </xdr:nvPicPr>
      <xdr:blipFill>
        <a:blip r:embed="rId41"/>
        <a:stretch/>
      </xdr:blipFill>
      <xdr:spPr>
        <a:xfrm>
          <a:off x="13623840" y="55584360"/>
          <a:ext cx="1136160" cy="1136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1185480</xdr:colOff>
      <xdr:row>46</xdr:row>
      <xdr:rowOff>11880</xdr:rowOff>
    </xdr:from>
    <xdr:to>
      <xdr:col>7</xdr:col>
      <xdr:colOff>2353680</xdr:colOff>
      <xdr:row>46</xdr:row>
      <xdr:rowOff>1180080</xdr:rowOff>
    </xdr:to>
    <xdr:pic>
      <xdr:nvPicPr>
        <xdr:cNvPr id="42" name="Рисунок 1035" descr=""/>
        <xdr:cNvPicPr/>
      </xdr:nvPicPr>
      <xdr:blipFill>
        <a:blip r:embed="rId42"/>
        <a:stretch/>
      </xdr:blipFill>
      <xdr:spPr>
        <a:xfrm>
          <a:off x="13567680" y="56895120"/>
          <a:ext cx="1168200" cy="1168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1208880</xdr:colOff>
      <xdr:row>47</xdr:row>
      <xdr:rowOff>33120</xdr:rowOff>
    </xdr:from>
    <xdr:to>
      <xdr:col>7</xdr:col>
      <xdr:colOff>2397960</xdr:colOff>
      <xdr:row>47</xdr:row>
      <xdr:rowOff>1222560</xdr:rowOff>
    </xdr:to>
    <xdr:pic>
      <xdr:nvPicPr>
        <xdr:cNvPr id="43" name="Рисунок 1036" descr=""/>
        <xdr:cNvPicPr/>
      </xdr:nvPicPr>
      <xdr:blipFill>
        <a:blip r:embed="rId43"/>
        <a:stretch/>
      </xdr:blipFill>
      <xdr:spPr>
        <a:xfrm>
          <a:off x="13591080" y="58316400"/>
          <a:ext cx="1189080" cy="1189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1148400</xdr:colOff>
      <xdr:row>48</xdr:row>
      <xdr:rowOff>116640</xdr:rowOff>
    </xdr:from>
    <xdr:to>
      <xdr:col>7</xdr:col>
      <xdr:colOff>2305800</xdr:colOff>
      <xdr:row>48</xdr:row>
      <xdr:rowOff>1273680</xdr:rowOff>
    </xdr:to>
    <xdr:pic>
      <xdr:nvPicPr>
        <xdr:cNvPr id="44" name="Рисунок 1037" descr=""/>
        <xdr:cNvPicPr/>
      </xdr:nvPicPr>
      <xdr:blipFill>
        <a:blip r:embed="rId44"/>
        <a:stretch/>
      </xdr:blipFill>
      <xdr:spPr>
        <a:xfrm>
          <a:off x="13530600" y="59743080"/>
          <a:ext cx="1157400" cy="1157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1188360</xdr:colOff>
      <xdr:row>49</xdr:row>
      <xdr:rowOff>54000</xdr:rowOff>
    </xdr:from>
    <xdr:to>
      <xdr:col>7</xdr:col>
      <xdr:colOff>2419920</xdr:colOff>
      <xdr:row>49</xdr:row>
      <xdr:rowOff>1285920</xdr:rowOff>
    </xdr:to>
    <xdr:pic>
      <xdr:nvPicPr>
        <xdr:cNvPr id="45" name="Рисунок 1038" descr=""/>
        <xdr:cNvPicPr/>
      </xdr:nvPicPr>
      <xdr:blipFill>
        <a:blip r:embed="rId45"/>
        <a:stretch/>
      </xdr:blipFill>
      <xdr:spPr>
        <a:xfrm>
          <a:off x="13570560" y="61147080"/>
          <a:ext cx="1231560" cy="1231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1190880</xdr:colOff>
      <xdr:row>49</xdr:row>
      <xdr:rowOff>1421640</xdr:rowOff>
    </xdr:from>
    <xdr:to>
      <xdr:col>7</xdr:col>
      <xdr:colOff>2464920</xdr:colOff>
      <xdr:row>50</xdr:row>
      <xdr:rowOff>1257480</xdr:rowOff>
    </xdr:to>
    <xdr:pic>
      <xdr:nvPicPr>
        <xdr:cNvPr id="46" name="Рисунок 1039" descr=""/>
        <xdr:cNvPicPr/>
      </xdr:nvPicPr>
      <xdr:blipFill>
        <a:blip r:embed="rId46"/>
        <a:stretch/>
      </xdr:blipFill>
      <xdr:spPr>
        <a:xfrm>
          <a:off x="13573080" y="62514720"/>
          <a:ext cx="1274040" cy="1274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1337760</xdr:colOff>
      <xdr:row>50</xdr:row>
      <xdr:rowOff>1356480</xdr:rowOff>
    </xdr:from>
    <xdr:to>
      <xdr:col>7</xdr:col>
      <xdr:colOff>2389320</xdr:colOff>
      <xdr:row>51</xdr:row>
      <xdr:rowOff>1036440</xdr:rowOff>
    </xdr:to>
    <xdr:pic>
      <xdr:nvPicPr>
        <xdr:cNvPr id="47" name="Рисунок 1040" descr=""/>
        <xdr:cNvPicPr/>
      </xdr:nvPicPr>
      <xdr:blipFill>
        <a:blip r:embed="rId47"/>
        <a:stretch/>
      </xdr:blipFill>
      <xdr:spPr>
        <a:xfrm>
          <a:off x="13719960" y="63887760"/>
          <a:ext cx="1051560" cy="1051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1220760</xdr:colOff>
      <xdr:row>52</xdr:row>
      <xdr:rowOff>47880</xdr:rowOff>
    </xdr:from>
    <xdr:to>
      <xdr:col>7</xdr:col>
      <xdr:colOff>2367720</xdr:colOff>
      <xdr:row>52</xdr:row>
      <xdr:rowOff>1194840</xdr:rowOff>
    </xdr:to>
    <xdr:pic>
      <xdr:nvPicPr>
        <xdr:cNvPr id="48" name="Рисунок 1041" descr=""/>
        <xdr:cNvPicPr/>
      </xdr:nvPicPr>
      <xdr:blipFill>
        <a:blip r:embed="rId48"/>
        <a:stretch/>
      </xdr:blipFill>
      <xdr:spPr>
        <a:xfrm>
          <a:off x="13602960" y="65265480"/>
          <a:ext cx="1146960" cy="1146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1267920</xdr:colOff>
      <xdr:row>52</xdr:row>
      <xdr:rowOff>1426680</xdr:rowOff>
    </xdr:from>
    <xdr:to>
      <xdr:col>7</xdr:col>
      <xdr:colOff>2383200</xdr:colOff>
      <xdr:row>53</xdr:row>
      <xdr:rowOff>1095120</xdr:rowOff>
    </xdr:to>
    <xdr:pic>
      <xdr:nvPicPr>
        <xdr:cNvPr id="49" name="Рисунок 1042" descr=""/>
        <xdr:cNvPicPr/>
      </xdr:nvPicPr>
      <xdr:blipFill>
        <a:blip r:embed="rId49"/>
        <a:stretch/>
      </xdr:blipFill>
      <xdr:spPr>
        <a:xfrm>
          <a:off x="13650120" y="66644280"/>
          <a:ext cx="1115280" cy="1116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1210680</xdr:colOff>
      <xdr:row>54</xdr:row>
      <xdr:rowOff>215640</xdr:rowOff>
    </xdr:from>
    <xdr:to>
      <xdr:col>7</xdr:col>
      <xdr:colOff>2198880</xdr:colOff>
      <xdr:row>54</xdr:row>
      <xdr:rowOff>1203480</xdr:rowOff>
    </xdr:to>
    <xdr:pic>
      <xdr:nvPicPr>
        <xdr:cNvPr id="50" name="Рисунок 1043" descr=""/>
        <xdr:cNvPicPr/>
      </xdr:nvPicPr>
      <xdr:blipFill>
        <a:blip r:embed="rId50"/>
        <a:stretch/>
      </xdr:blipFill>
      <xdr:spPr>
        <a:xfrm>
          <a:off x="13592880" y="68195520"/>
          <a:ext cx="988200" cy="9878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1270080</xdr:colOff>
      <xdr:row>54</xdr:row>
      <xdr:rowOff>1364400</xdr:rowOff>
    </xdr:from>
    <xdr:to>
      <xdr:col>7</xdr:col>
      <xdr:colOff>2364120</xdr:colOff>
      <xdr:row>55</xdr:row>
      <xdr:rowOff>1086840</xdr:rowOff>
    </xdr:to>
    <xdr:pic>
      <xdr:nvPicPr>
        <xdr:cNvPr id="51" name="Рисунок 1044" descr=""/>
        <xdr:cNvPicPr/>
      </xdr:nvPicPr>
      <xdr:blipFill>
        <a:blip r:embed="rId51"/>
        <a:stretch/>
      </xdr:blipFill>
      <xdr:spPr>
        <a:xfrm>
          <a:off x="13652280" y="69344280"/>
          <a:ext cx="1094040" cy="1094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1209240</xdr:colOff>
      <xdr:row>56</xdr:row>
      <xdr:rowOff>84960</xdr:rowOff>
    </xdr:from>
    <xdr:to>
      <xdr:col>7</xdr:col>
      <xdr:colOff>2296440</xdr:colOff>
      <xdr:row>56</xdr:row>
      <xdr:rowOff>1172160</xdr:rowOff>
    </xdr:to>
    <xdr:pic>
      <xdr:nvPicPr>
        <xdr:cNvPr id="52" name="Рисунок 1045" descr=""/>
        <xdr:cNvPicPr/>
      </xdr:nvPicPr>
      <xdr:blipFill>
        <a:blip r:embed="rId52"/>
        <a:stretch/>
      </xdr:blipFill>
      <xdr:spPr>
        <a:xfrm>
          <a:off x="13591440" y="70731720"/>
          <a:ext cx="1087200" cy="1087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1179720</xdr:colOff>
      <xdr:row>57</xdr:row>
      <xdr:rowOff>130320</xdr:rowOff>
    </xdr:from>
    <xdr:to>
      <xdr:col>7</xdr:col>
      <xdr:colOff>2335680</xdr:colOff>
      <xdr:row>57</xdr:row>
      <xdr:rowOff>1286640</xdr:rowOff>
    </xdr:to>
    <xdr:pic>
      <xdr:nvPicPr>
        <xdr:cNvPr id="53" name="Рисунок 1046" descr=""/>
        <xdr:cNvPicPr/>
      </xdr:nvPicPr>
      <xdr:blipFill>
        <a:blip r:embed="rId53"/>
        <a:stretch/>
      </xdr:blipFill>
      <xdr:spPr>
        <a:xfrm>
          <a:off x="13561920" y="72091440"/>
          <a:ext cx="1155960" cy="1156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1212480</xdr:colOff>
      <xdr:row>58</xdr:row>
      <xdr:rowOff>1427760</xdr:rowOff>
    </xdr:from>
    <xdr:to>
      <xdr:col>7</xdr:col>
      <xdr:colOff>2486520</xdr:colOff>
      <xdr:row>59</xdr:row>
      <xdr:rowOff>1263600</xdr:rowOff>
    </xdr:to>
    <xdr:pic>
      <xdr:nvPicPr>
        <xdr:cNvPr id="54" name="Рисунок 1048" descr=""/>
        <xdr:cNvPicPr/>
      </xdr:nvPicPr>
      <xdr:blipFill>
        <a:blip r:embed="rId54"/>
        <a:stretch/>
      </xdr:blipFill>
      <xdr:spPr>
        <a:xfrm>
          <a:off x="13594680" y="74770200"/>
          <a:ext cx="1274040" cy="1274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1303200</xdr:colOff>
      <xdr:row>60</xdr:row>
      <xdr:rowOff>66240</xdr:rowOff>
    </xdr:from>
    <xdr:to>
      <xdr:col>7</xdr:col>
      <xdr:colOff>2566440</xdr:colOff>
      <xdr:row>60</xdr:row>
      <xdr:rowOff>1330200</xdr:rowOff>
    </xdr:to>
    <xdr:pic>
      <xdr:nvPicPr>
        <xdr:cNvPr id="55" name="Рисунок 1049" descr=""/>
        <xdr:cNvPicPr/>
      </xdr:nvPicPr>
      <xdr:blipFill>
        <a:blip r:embed="rId55"/>
        <a:stretch/>
      </xdr:blipFill>
      <xdr:spPr>
        <a:xfrm>
          <a:off x="13685400" y="76227840"/>
          <a:ext cx="1263240" cy="1263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1080720</xdr:colOff>
      <xdr:row>61</xdr:row>
      <xdr:rowOff>50400</xdr:rowOff>
    </xdr:from>
    <xdr:to>
      <xdr:col>7</xdr:col>
      <xdr:colOff>2386440</xdr:colOff>
      <xdr:row>61</xdr:row>
      <xdr:rowOff>1355400</xdr:rowOff>
    </xdr:to>
    <xdr:pic>
      <xdr:nvPicPr>
        <xdr:cNvPr id="56" name="Рисунок 1050" descr=""/>
        <xdr:cNvPicPr/>
      </xdr:nvPicPr>
      <xdr:blipFill>
        <a:blip r:embed="rId56"/>
        <a:stretch/>
      </xdr:blipFill>
      <xdr:spPr>
        <a:xfrm>
          <a:off x="13462920" y="77698080"/>
          <a:ext cx="1305720" cy="1305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1070640</xdr:colOff>
      <xdr:row>62</xdr:row>
      <xdr:rowOff>19440</xdr:rowOff>
    </xdr:from>
    <xdr:to>
      <xdr:col>7</xdr:col>
      <xdr:colOff>2333880</xdr:colOff>
      <xdr:row>62</xdr:row>
      <xdr:rowOff>1283040</xdr:rowOff>
    </xdr:to>
    <xdr:pic>
      <xdr:nvPicPr>
        <xdr:cNvPr id="57" name="Рисунок 1051" descr=""/>
        <xdr:cNvPicPr/>
      </xdr:nvPicPr>
      <xdr:blipFill>
        <a:blip r:embed="rId57"/>
        <a:stretch/>
      </xdr:blipFill>
      <xdr:spPr>
        <a:xfrm>
          <a:off x="13452840" y="79105320"/>
          <a:ext cx="1263240" cy="1263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1114920</xdr:colOff>
      <xdr:row>63</xdr:row>
      <xdr:rowOff>42480</xdr:rowOff>
    </xdr:from>
    <xdr:to>
      <xdr:col>7</xdr:col>
      <xdr:colOff>2325240</xdr:colOff>
      <xdr:row>63</xdr:row>
      <xdr:rowOff>1252440</xdr:rowOff>
    </xdr:to>
    <xdr:pic>
      <xdr:nvPicPr>
        <xdr:cNvPr id="58" name="Рисунок 1052" descr=""/>
        <xdr:cNvPicPr/>
      </xdr:nvPicPr>
      <xdr:blipFill>
        <a:blip r:embed="rId58"/>
        <a:stretch/>
      </xdr:blipFill>
      <xdr:spPr>
        <a:xfrm>
          <a:off x="13497120" y="80538120"/>
          <a:ext cx="1210320" cy="1209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1239480</xdr:colOff>
      <xdr:row>64</xdr:row>
      <xdr:rowOff>52920</xdr:rowOff>
    </xdr:from>
    <xdr:to>
      <xdr:col>7</xdr:col>
      <xdr:colOff>2365200</xdr:colOff>
      <xdr:row>64</xdr:row>
      <xdr:rowOff>1178640</xdr:rowOff>
    </xdr:to>
    <xdr:pic>
      <xdr:nvPicPr>
        <xdr:cNvPr id="59" name="Рисунок 1053" descr=""/>
        <xdr:cNvPicPr/>
      </xdr:nvPicPr>
      <xdr:blipFill>
        <a:blip r:embed="rId59"/>
        <a:stretch/>
      </xdr:blipFill>
      <xdr:spPr>
        <a:xfrm>
          <a:off x="13621680" y="81977400"/>
          <a:ext cx="1125720" cy="11257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1364400</xdr:colOff>
      <xdr:row>65</xdr:row>
      <xdr:rowOff>63720</xdr:rowOff>
    </xdr:from>
    <xdr:to>
      <xdr:col>7</xdr:col>
      <xdr:colOff>2415960</xdr:colOff>
      <xdr:row>65</xdr:row>
      <xdr:rowOff>1115640</xdr:rowOff>
    </xdr:to>
    <xdr:pic>
      <xdr:nvPicPr>
        <xdr:cNvPr id="60" name="Рисунок 1054" descr=""/>
        <xdr:cNvPicPr/>
      </xdr:nvPicPr>
      <xdr:blipFill>
        <a:blip r:embed="rId60"/>
        <a:stretch/>
      </xdr:blipFill>
      <xdr:spPr>
        <a:xfrm>
          <a:off x="13746600" y="83331000"/>
          <a:ext cx="1051560" cy="1051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1329120</xdr:colOff>
      <xdr:row>66</xdr:row>
      <xdr:rowOff>16920</xdr:rowOff>
    </xdr:from>
    <xdr:to>
      <xdr:col>7</xdr:col>
      <xdr:colOff>2518200</xdr:colOff>
      <xdr:row>66</xdr:row>
      <xdr:rowOff>1206000</xdr:rowOff>
    </xdr:to>
    <xdr:pic>
      <xdr:nvPicPr>
        <xdr:cNvPr id="61" name="Рисунок 1055" descr=""/>
        <xdr:cNvPicPr/>
      </xdr:nvPicPr>
      <xdr:blipFill>
        <a:blip r:embed="rId61"/>
        <a:stretch/>
      </xdr:blipFill>
      <xdr:spPr>
        <a:xfrm>
          <a:off x="13711320" y="84684600"/>
          <a:ext cx="1189080" cy="11890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1280160</xdr:colOff>
      <xdr:row>67</xdr:row>
      <xdr:rowOff>72360</xdr:rowOff>
    </xdr:from>
    <xdr:to>
      <xdr:col>7</xdr:col>
      <xdr:colOff>2395440</xdr:colOff>
      <xdr:row>67</xdr:row>
      <xdr:rowOff>1188000</xdr:rowOff>
    </xdr:to>
    <xdr:pic>
      <xdr:nvPicPr>
        <xdr:cNvPr id="62" name="Рисунок 1056" descr=""/>
        <xdr:cNvPicPr/>
      </xdr:nvPicPr>
      <xdr:blipFill>
        <a:blip r:embed="rId62"/>
        <a:stretch/>
      </xdr:blipFill>
      <xdr:spPr>
        <a:xfrm>
          <a:off x="13662360" y="86206680"/>
          <a:ext cx="1115280" cy="1115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1338840</xdr:colOff>
      <xdr:row>68</xdr:row>
      <xdr:rowOff>51480</xdr:rowOff>
    </xdr:from>
    <xdr:to>
      <xdr:col>7</xdr:col>
      <xdr:colOff>2559960</xdr:colOff>
      <xdr:row>68</xdr:row>
      <xdr:rowOff>1272600</xdr:rowOff>
    </xdr:to>
    <xdr:pic>
      <xdr:nvPicPr>
        <xdr:cNvPr id="63" name="Рисунок 1057" descr=""/>
        <xdr:cNvPicPr/>
      </xdr:nvPicPr>
      <xdr:blipFill>
        <a:blip r:embed="rId63"/>
        <a:stretch/>
      </xdr:blipFill>
      <xdr:spPr>
        <a:xfrm>
          <a:off x="13721040" y="87624000"/>
          <a:ext cx="1221120" cy="1221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1237320</xdr:colOff>
      <xdr:row>69</xdr:row>
      <xdr:rowOff>58680</xdr:rowOff>
    </xdr:from>
    <xdr:to>
      <xdr:col>7</xdr:col>
      <xdr:colOff>2458440</xdr:colOff>
      <xdr:row>69</xdr:row>
      <xdr:rowOff>1279440</xdr:rowOff>
    </xdr:to>
    <xdr:pic>
      <xdr:nvPicPr>
        <xdr:cNvPr id="64" name="Рисунок 1058" descr=""/>
        <xdr:cNvPicPr/>
      </xdr:nvPicPr>
      <xdr:blipFill>
        <a:blip r:embed="rId64"/>
        <a:stretch/>
      </xdr:blipFill>
      <xdr:spPr>
        <a:xfrm>
          <a:off x="13619520" y="89212680"/>
          <a:ext cx="1221120" cy="1220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1249560</xdr:colOff>
      <xdr:row>70</xdr:row>
      <xdr:rowOff>97560</xdr:rowOff>
    </xdr:from>
    <xdr:to>
      <xdr:col>7</xdr:col>
      <xdr:colOff>2470680</xdr:colOff>
      <xdr:row>70</xdr:row>
      <xdr:rowOff>1318680</xdr:rowOff>
    </xdr:to>
    <xdr:pic>
      <xdr:nvPicPr>
        <xdr:cNvPr id="65" name="Рисунок 1059" descr=""/>
        <xdr:cNvPicPr/>
      </xdr:nvPicPr>
      <xdr:blipFill>
        <a:blip r:embed="rId65"/>
        <a:stretch/>
      </xdr:blipFill>
      <xdr:spPr>
        <a:xfrm>
          <a:off x="13631760" y="90727920"/>
          <a:ext cx="1221120" cy="1221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1212840</xdr:colOff>
      <xdr:row>71</xdr:row>
      <xdr:rowOff>6480</xdr:rowOff>
    </xdr:from>
    <xdr:to>
      <xdr:col>7</xdr:col>
      <xdr:colOff>2518560</xdr:colOff>
      <xdr:row>71</xdr:row>
      <xdr:rowOff>1312200</xdr:rowOff>
    </xdr:to>
    <xdr:pic>
      <xdr:nvPicPr>
        <xdr:cNvPr id="66" name="Рисунок 1060" descr=""/>
        <xdr:cNvPicPr/>
      </xdr:nvPicPr>
      <xdr:blipFill>
        <a:blip r:embed="rId66"/>
        <a:stretch/>
      </xdr:blipFill>
      <xdr:spPr>
        <a:xfrm>
          <a:off x="13595040" y="92008440"/>
          <a:ext cx="1305720" cy="13057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1217880</xdr:colOff>
      <xdr:row>72</xdr:row>
      <xdr:rowOff>114480</xdr:rowOff>
    </xdr:from>
    <xdr:to>
      <xdr:col>7</xdr:col>
      <xdr:colOff>2449440</xdr:colOff>
      <xdr:row>72</xdr:row>
      <xdr:rowOff>1346400</xdr:rowOff>
    </xdr:to>
    <xdr:pic>
      <xdr:nvPicPr>
        <xdr:cNvPr id="67" name="Рисунок 1061" descr=""/>
        <xdr:cNvPicPr/>
      </xdr:nvPicPr>
      <xdr:blipFill>
        <a:blip r:embed="rId67"/>
        <a:stretch/>
      </xdr:blipFill>
      <xdr:spPr>
        <a:xfrm>
          <a:off x="13600080" y="93602160"/>
          <a:ext cx="1231560" cy="1231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1278360</xdr:colOff>
      <xdr:row>73</xdr:row>
      <xdr:rowOff>37800</xdr:rowOff>
    </xdr:from>
    <xdr:to>
      <xdr:col>7</xdr:col>
      <xdr:colOff>2573280</xdr:colOff>
      <xdr:row>73</xdr:row>
      <xdr:rowOff>1332720</xdr:rowOff>
    </xdr:to>
    <xdr:pic>
      <xdr:nvPicPr>
        <xdr:cNvPr id="68" name="Рисунок 1062" descr=""/>
        <xdr:cNvPicPr/>
      </xdr:nvPicPr>
      <xdr:blipFill>
        <a:blip r:embed="rId68"/>
        <a:stretch/>
      </xdr:blipFill>
      <xdr:spPr>
        <a:xfrm>
          <a:off x="13660560" y="94954320"/>
          <a:ext cx="1294920" cy="1294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1192680</xdr:colOff>
      <xdr:row>75</xdr:row>
      <xdr:rowOff>1545480</xdr:rowOff>
    </xdr:from>
    <xdr:to>
      <xdr:col>7</xdr:col>
      <xdr:colOff>2328840</xdr:colOff>
      <xdr:row>76</xdr:row>
      <xdr:rowOff>1128960</xdr:rowOff>
    </xdr:to>
    <xdr:pic>
      <xdr:nvPicPr>
        <xdr:cNvPr id="69" name="Рисунок 1063" descr=""/>
        <xdr:cNvPicPr/>
      </xdr:nvPicPr>
      <xdr:blipFill>
        <a:blip r:embed="rId69"/>
        <a:stretch/>
      </xdr:blipFill>
      <xdr:spPr>
        <a:xfrm>
          <a:off x="13574880" y="99567000"/>
          <a:ext cx="1136160" cy="11361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1270080</xdr:colOff>
      <xdr:row>76</xdr:row>
      <xdr:rowOff>1340640</xdr:rowOff>
    </xdr:from>
    <xdr:to>
      <xdr:col>7</xdr:col>
      <xdr:colOff>2477520</xdr:colOff>
      <xdr:row>77</xdr:row>
      <xdr:rowOff>1186920</xdr:rowOff>
    </xdr:to>
    <xdr:pic>
      <xdr:nvPicPr>
        <xdr:cNvPr id="70" name="Рисунок 1064" descr=""/>
        <xdr:cNvPicPr/>
      </xdr:nvPicPr>
      <xdr:blipFill>
        <a:blip r:embed="rId70"/>
        <a:stretch/>
      </xdr:blipFill>
      <xdr:spPr>
        <a:xfrm>
          <a:off x="13652280" y="100914840"/>
          <a:ext cx="1207440" cy="12081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1181160</xdr:colOff>
      <xdr:row>78</xdr:row>
      <xdr:rowOff>14040</xdr:rowOff>
    </xdr:from>
    <xdr:to>
      <xdr:col>7</xdr:col>
      <xdr:colOff>2486880</xdr:colOff>
      <xdr:row>78</xdr:row>
      <xdr:rowOff>1319400</xdr:rowOff>
    </xdr:to>
    <xdr:pic>
      <xdr:nvPicPr>
        <xdr:cNvPr id="71" name="Рисунок 1065" descr=""/>
        <xdr:cNvPicPr/>
      </xdr:nvPicPr>
      <xdr:blipFill>
        <a:blip r:embed="rId71"/>
        <a:stretch/>
      </xdr:blipFill>
      <xdr:spPr>
        <a:xfrm>
          <a:off x="13563360" y="102388680"/>
          <a:ext cx="1305720" cy="1305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1361520</xdr:colOff>
      <xdr:row>79</xdr:row>
      <xdr:rowOff>55800</xdr:rowOff>
    </xdr:from>
    <xdr:to>
      <xdr:col>7</xdr:col>
      <xdr:colOff>2455560</xdr:colOff>
      <xdr:row>79</xdr:row>
      <xdr:rowOff>1149840</xdr:rowOff>
    </xdr:to>
    <xdr:pic>
      <xdr:nvPicPr>
        <xdr:cNvPr id="72" name="Рисунок 1066" descr=""/>
        <xdr:cNvPicPr/>
      </xdr:nvPicPr>
      <xdr:blipFill>
        <a:blip r:embed="rId72"/>
        <a:stretch/>
      </xdr:blipFill>
      <xdr:spPr>
        <a:xfrm>
          <a:off x="13743720" y="103840200"/>
          <a:ext cx="1094040" cy="1094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1343880</xdr:colOff>
      <xdr:row>80</xdr:row>
      <xdr:rowOff>46800</xdr:rowOff>
    </xdr:from>
    <xdr:to>
      <xdr:col>7</xdr:col>
      <xdr:colOff>2480040</xdr:colOff>
      <xdr:row>80</xdr:row>
      <xdr:rowOff>1182960</xdr:rowOff>
    </xdr:to>
    <xdr:pic>
      <xdr:nvPicPr>
        <xdr:cNvPr id="73" name="Рисунок 1067" descr=""/>
        <xdr:cNvPicPr/>
      </xdr:nvPicPr>
      <xdr:blipFill>
        <a:blip r:embed="rId73"/>
        <a:stretch/>
      </xdr:blipFill>
      <xdr:spPr>
        <a:xfrm>
          <a:off x="13726080" y="105231240"/>
          <a:ext cx="1136160" cy="11361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1188360</xdr:colOff>
      <xdr:row>81</xdr:row>
      <xdr:rowOff>124920</xdr:rowOff>
    </xdr:from>
    <xdr:to>
      <xdr:col>7</xdr:col>
      <xdr:colOff>2398680</xdr:colOff>
      <xdr:row>81</xdr:row>
      <xdr:rowOff>1335600</xdr:rowOff>
    </xdr:to>
    <xdr:pic>
      <xdr:nvPicPr>
        <xdr:cNvPr id="74" name="Рисунок 1068" descr=""/>
        <xdr:cNvPicPr/>
      </xdr:nvPicPr>
      <xdr:blipFill>
        <a:blip r:embed="rId74"/>
        <a:stretch/>
      </xdr:blipFill>
      <xdr:spPr>
        <a:xfrm>
          <a:off x="13570560" y="106747560"/>
          <a:ext cx="1210320" cy="1210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1227960</xdr:colOff>
      <xdr:row>81</xdr:row>
      <xdr:rowOff>1389600</xdr:rowOff>
    </xdr:from>
    <xdr:to>
      <xdr:col>7</xdr:col>
      <xdr:colOff>2427840</xdr:colOff>
      <xdr:row>82</xdr:row>
      <xdr:rowOff>1198800</xdr:rowOff>
    </xdr:to>
    <xdr:pic>
      <xdr:nvPicPr>
        <xdr:cNvPr id="75" name="Рисунок 1069" descr=""/>
        <xdr:cNvPicPr/>
      </xdr:nvPicPr>
      <xdr:blipFill>
        <a:blip r:embed="rId75"/>
        <a:stretch/>
      </xdr:blipFill>
      <xdr:spPr>
        <a:xfrm>
          <a:off x="13610160" y="108012240"/>
          <a:ext cx="1199880" cy="1199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1214640</xdr:colOff>
      <xdr:row>83</xdr:row>
      <xdr:rowOff>41400</xdr:rowOff>
    </xdr:from>
    <xdr:to>
      <xdr:col>7</xdr:col>
      <xdr:colOff>2424960</xdr:colOff>
      <xdr:row>83</xdr:row>
      <xdr:rowOff>1251720</xdr:rowOff>
    </xdr:to>
    <xdr:pic>
      <xdr:nvPicPr>
        <xdr:cNvPr id="76" name="Рисунок 1070" descr=""/>
        <xdr:cNvPicPr/>
      </xdr:nvPicPr>
      <xdr:blipFill>
        <a:blip r:embed="rId76"/>
        <a:stretch/>
      </xdr:blipFill>
      <xdr:spPr>
        <a:xfrm>
          <a:off x="13596840" y="109531080"/>
          <a:ext cx="1210320" cy="1210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1143720</xdr:colOff>
      <xdr:row>84</xdr:row>
      <xdr:rowOff>61200</xdr:rowOff>
    </xdr:from>
    <xdr:to>
      <xdr:col>7</xdr:col>
      <xdr:colOff>2364840</xdr:colOff>
      <xdr:row>84</xdr:row>
      <xdr:rowOff>1281960</xdr:rowOff>
    </xdr:to>
    <xdr:pic>
      <xdr:nvPicPr>
        <xdr:cNvPr id="77" name="Рисунок 1071" descr=""/>
        <xdr:cNvPicPr/>
      </xdr:nvPicPr>
      <xdr:blipFill>
        <a:blip r:embed="rId77"/>
        <a:stretch/>
      </xdr:blipFill>
      <xdr:spPr>
        <a:xfrm>
          <a:off x="13525920" y="110998800"/>
          <a:ext cx="1221120" cy="1220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1291320</xdr:colOff>
      <xdr:row>85</xdr:row>
      <xdr:rowOff>47520</xdr:rowOff>
    </xdr:from>
    <xdr:to>
      <xdr:col>7</xdr:col>
      <xdr:colOff>2533320</xdr:colOff>
      <xdr:row>85</xdr:row>
      <xdr:rowOff>1289880</xdr:rowOff>
    </xdr:to>
    <xdr:pic>
      <xdr:nvPicPr>
        <xdr:cNvPr id="78" name="Рисунок 1072" descr=""/>
        <xdr:cNvPicPr/>
      </xdr:nvPicPr>
      <xdr:blipFill>
        <a:blip r:embed="rId78"/>
        <a:stretch/>
      </xdr:blipFill>
      <xdr:spPr>
        <a:xfrm>
          <a:off x="13673520" y="112509000"/>
          <a:ext cx="1242000" cy="1242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1363680</xdr:colOff>
      <xdr:row>87</xdr:row>
      <xdr:rowOff>18720</xdr:rowOff>
    </xdr:from>
    <xdr:to>
      <xdr:col>7</xdr:col>
      <xdr:colOff>2595240</xdr:colOff>
      <xdr:row>87</xdr:row>
      <xdr:rowOff>1249560</xdr:rowOff>
    </xdr:to>
    <xdr:pic>
      <xdr:nvPicPr>
        <xdr:cNvPr id="79" name="Рисунок 1074" descr=""/>
        <xdr:cNvPicPr/>
      </xdr:nvPicPr>
      <xdr:blipFill>
        <a:blip r:embed="rId79"/>
        <a:stretch/>
      </xdr:blipFill>
      <xdr:spPr>
        <a:xfrm>
          <a:off x="13745880" y="115423560"/>
          <a:ext cx="1231560" cy="12308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1190160</xdr:colOff>
      <xdr:row>88</xdr:row>
      <xdr:rowOff>74880</xdr:rowOff>
    </xdr:from>
    <xdr:to>
      <xdr:col>7</xdr:col>
      <xdr:colOff>2442960</xdr:colOff>
      <xdr:row>88</xdr:row>
      <xdr:rowOff>1328040</xdr:rowOff>
    </xdr:to>
    <xdr:pic>
      <xdr:nvPicPr>
        <xdr:cNvPr id="80" name="Рисунок 1075" descr=""/>
        <xdr:cNvPicPr/>
      </xdr:nvPicPr>
      <xdr:blipFill>
        <a:blip r:embed="rId80"/>
        <a:stretch/>
      </xdr:blipFill>
      <xdr:spPr>
        <a:xfrm>
          <a:off x="13572360" y="116946360"/>
          <a:ext cx="1252800" cy="12531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1252440</xdr:colOff>
      <xdr:row>89</xdr:row>
      <xdr:rowOff>18000</xdr:rowOff>
    </xdr:from>
    <xdr:to>
      <xdr:col>7</xdr:col>
      <xdr:colOff>2589840</xdr:colOff>
      <xdr:row>89</xdr:row>
      <xdr:rowOff>1355040</xdr:rowOff>
    </xdr:to>
    <xdr:pic>
      <xdr:nvPicPr>
        <xdr:cNvPr id="81" name="Рисунок 1076" descr=""/>
        <xdr:cNvPicPr/>
      </xdr:nvPicPr>
      <xdr:blipFill>
        <a:blip r:embed="rId81"/>
        <a:stretch/>
      </xdr:blipFill>
      <xdr:spPr>
        <a:xfrm>
          <a:off x="13634640" y="118413720"/>
          <a:ext cx="1337400" cy="1337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1157400</xdr:colOff>
      <xdr:row>90</xdr:row>
      <xdr:rowOff>57600</xdr:rowOff>
    </xdr:from>
    <xdr:to>
      <xdr:col>7</xdr:col>
      <xdr:colOff>2399400</xdr:colOff>
      <xdr:row>90</xdr:row>
      <xdr:rowOff>1299600</xdr:rowOff>
    </xdr:to>
    <xdr:pic>
      <xdr:nvPicPr>
        <xdr:cNvPr id="82" name="Рисунок 1077" descr=""/>
        <xdr:cNvPicPr/>
      </xdr:nvPicPr>
      <xdr:blipFill>
        <a:blip r:embed="rId82"/>
        <a:stretch/>
      </xdr:blipFill>
      <xdr:spPr>
        <a:xfrm>
          <a:off x="13539600" y="119910600"/>
          <a:ext cx="1242000" cy="1242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1299240</xdr:colOff>
      <xdr:row>91</xdr:row>
      <xdr:rowOff>19800</xdr:rowOff>
    </xdr:from>
    <xdr:to>
      <xdr:col>7</xdr:col>
      <xdr:colOff>2573280</xdr:colOff>
      <xdr:row>91</xdr:row>
      <xdr:rowOff>1293840</xdr:rowOff>
    </xdr:to>
    <xdr:pic>
      <xdr:nvPicPr>
        <xdr:cNvPr id="83" name="Рисунок 1078" descr=""/>
        <xdr:cNvPicPr/>
      </xdr:nvPicPr>
      <xdr:blipFill>
        <a:blip r:embed="rId83"/>
        <a:stretch/>
      </xdr:blipFill>
      <xdr:spPr>
        <a:xfrm>
          <a:off x="13681440" y="121444200"/>
          <a:ext cx="1274040" cy="1274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1276920</xdr:colOff>
      <xdr:row>92</xdr:row>
      <xdr:rowOff>30960</xdr:rowOff>
    </xdr:from>
    <xdr:to>
      <xdr:col>7</xdr:col>
      <xdr:colOff>2529720</xdr:colOff>
      <xdr:row>92</xdr:row>
      <xdr:rowOff>1283400</xdr:rowOff>
    </xdr:to>
    <xdr:pic>
      <xdr:nvPicPr>
        <xdr:cNvPr id="84" name="Рисунок 1079" descr=""/>
        <xdr:cNvPicPr/>
      </xdr:nvPicPr>
      <xdr:blipFill>
        <a:blip r:embed="rId84"/>
        <a:stretch/>
      </xdr:blipFill>
      <xdr:spPr>
        <a:xfrm>
          <a:off x="13659120" y="123017760"/>
          <a:ext cx="1252800" cy="1252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1130400</xdr:colOff>
      <xdr:row>93</xdr:row>
      <xdr:rowOff>111240</xdr:rowOff>
    </xdr:from>
    <xdr:to>
      <xdr:col>7</xdr:col>
      <xdr:colOff>2446560</xdr:colOff>
      <xdr:row>93</xdr:row>
      <xdr:rowOff>1427400</xdr:rowOff>
    </xdr:to>
    <xdr:pic>
      <xdr:nvPicPr>
        <xdr:cNvPr id="85" name="Рисунок 1080" descr=""/>
        <xdr:cNvPicPr/>
      </xdr:nvPicPr>
      <xdr:blipFill>
        <a:blip r:embed="rId85"/>
        <a:stretch/>
      </xdr:blipFill>
      <xdr:spPr>
        <a:xfrm>
          <a:off x="13512600" y="124641000"/>
          <a:ext cx="1316160" cy="13161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1275120</xdr:colOff>
      <xdr:row>94</xdr:row>
      <xdr:rowOff>64080</xdr:rowOff>
    </xdr:from>
    <xdr:to>
      <xdr:col>7</xdr:col>
      <xdr:colOff>2496240</xdr:colOff>
      <xdr:row>94</xdr:row>
      <xdr:rowOff>1285200</xdr:rowOff>
    </xdr:to>
    <xdr:pic>
      <xdr:nvPicPr>
        <xdr:cNvPr id="86" name="Рисунок 1081" descr=""/>
        <xdr:cNvPicPr/>
      </xdr:nvPicPr>
      <xdr:blipFill>
        <a:blip r:embed="rId86"/>
        <a:stretch/>
      </xdr:blipFill>
      <xdr:spPr>
        <a:xfrm>
          <a:off x="13657320" y="126155880"/>
          <a:ext cx="1221120" cy="1221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1174680</xdr:colOff>
      <xdr:row>95</xdr:row>
      <xdr:rowOff>180720</xdr:rowOff>
    </xdr:from>
    <xdr:to>
      <xdr:col>7</xdr:col>
      <xdr:colOff>2437920</xdr:colOff>
      <xdr:row>95</xdr:row>
      <xdr:rowOff>1443960</xdr:rowOff>
    </xdr:to>
    <xdr:pic>
      <xdr:nvPicPr>
        <xdr:cNvPr id="87" name="Рисунок 1082" descr=""/>
        <xdr:cNvPicPr/>
      </xdr:nvPicPr>
      <xdr:blipFill>
        <a:blip r:embed="rId87"/>
        <a:stretch/>
      </xdr:blipFill>
      <xdr:spPr>
        <a:xfrm>
          <a:off x="13556880" y="127806120"/>
          <a:ext cx="1263240" cy="1263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1175760</xdr:colOff>
      <xdr:row>96</xdr:row>
      <xdr:rowOff>60120</xdr:rowOff>
    </xdr:from>
    <xdr:to>
      <xdr:col>7</xdr:col>
      <xdr:colOff>2364840</xdr:colOff>
      <xdr:row>96</xdr:row>
      <xdr:rowOff>1249560</xdr:rowOff>
    </xdr:to>
    <xdr:pic>
      <xdr:nvPicPr>
        <xdr:cNvPr id="88" name="Рисунок 1083" descr=""/>
        <xdr:cNvPicPr/>
      </xdr:nvPicPr>
      <xdr:blipFill>
        <a:blip r:embed="rId88"/>
        <a:stretch/>
      </xdr:blipFill>
      <xdr:spPr>
        <a:xfrm>
          <a:off x="13557960" y="129171240"/>
          <a:ext cx="1189080" cy="1189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1218600</xdr:colOff>
      <xdr:row>97</xdr:row>
      <xdr:rowOff>19440</xdr:rowOff>
    </xdr:from>
    <xdr:to>
      <xdr:col>7</xdr:col>
      <xdr:colOff>2481840</xdr:colOff>
      <xdr:row>97</xdr:row>
      <xdr:rowOff>1282320</xdr:rowOff>
    </xdr:to>
    <xdr:pic>
      <xdr:nvPicPr>
        <xdr:cNvPr id="89" name="Рисунок 1084" descr=""/>
        <xdr:cNvPicPr/>
      </xdr:nvPicPr>
      <xdr:blipFill>
        <a:blip r:embed="rId89"/>
        <a:stretch/>
      </xdr:blipFill>
      <xdr:spPr>
        <a:xfrm>
          <a:off x="13600800" y="130635720"/>
          <a:ext cx="1263240" cy="1262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1162080</xdr:colOff>
      <xdr:row>101</xdr:row>
      <xdr:rowOff>202320</xdr:rowOff>
    </xdr:from>
    <xdr:to>
      <xdr:col>7</xdr:col>
      <xdr:colOff>2361960</xdr:colOff>
      <xdr:row>101</xdr:row>
      <xdr:rowOff>1402200</xdr:rowOff>
    </xdr:to>
    <xdr:pic>
      <xdr:nvPicPr>
        <xdr:cNvPr id="90" name="Рисунок 1086" descr=""/>
        <xdr:cNvPicPr/>
      </xdr:nvPicPr>
      <xdr:blipFill>
        <a:blip r:embed="rId90"/>
        <a:stretch/>
      </xdr:blipFill>
      <xdr:spPr>
        <a:xfrm>
          <a:off x="13544280" y="136552680"/>
          <a:ext cx="1199880" cy="1199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1121400</xdr:colOff>
      <xdr:row>102</xdr:row>
      <xdr:rowOff>14760</xdr:rowOff>
    </xdr:from>
    <xdr:to>
      <xdr:col>7</xdr:col>
      <xdr:colOff>2331720</xdr:colOff>
      <xdr:row>102</xdr:row>
      <xdr:rowOff>1225080</xdr:rowOff>
    </xdr:to>
    <xdr:pic>
      <xdr:nvPicPr>
        <xdr:cNvPr id="91" name="Рисунок 1087" descr=""/>
        <xdr:cNvPicPr/>
      </xdr:nvPicPr>
      <xdr:blipFill>
        <a:blip r:embed="rId91"/>
        <a:stretch/>
      </xdr:blipFill>
      <xdr:spPr>
        <a:xfrm>
          <a:off x="13503600" y="137831760"/>
          <a:ext cx="1210320" cy="1210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1208880</xdr:colOff>
      <xdr:row>103</xdr:row>
      <xdr:rowOff>4680</xdr:rowOff>
    </xdr:from>
    <xdr:to>
      <xdr:col>7</xdr:col>
      <xdr:colOff>2324160</xdr:colOff>
      <xdr:row>103</xdr:row>
      <xdr:rowOff>1119600</xdr:rowOff>
    </xdr:to>
    <xdr:pic>
      <xdr:nvPicPr>
        <xdr:cNvPr id="92" name="Рисунок 1088" descr=""/>
        <xdr:cNvPicPr/>
      </xdr:nvPicPr>
      <xdr:blipFill>
        <a:blip r:embed="rId92"/>
        <a:stretch/>
      </xdr:blipFill>
      <xdr:spPr>
        <a:xfrm>
          <a:off x="13591080" y="139250520"/>
          <a:ext cx="1115280" cy="1114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1134000</xdr:colOff>
      <xdr:row>104</xdr:row>
      <xdr:rowOff>6120</xdr:rowOff>
    </xdr:from>
    <xdr:to>
      <xdr:col>7</xdr:col>
      <xdr:colOff>2302200</xdr:colOff>
      <xdr:row>104</xdr:row>
      <xdr:rowOff>1174320</xdr:rowOff>
    </xdr:to>
    <xdr:pic>
      <xdr:nvPicPr>
        <xdr:cNvPr id="93" name="Рисунок 1089" descr=""/>
        <xdr:cNvPicPr/>
      </xdr:nvPicPr>
      <xdr:blipFill>
        <a:blip r:embed="rId93"/>
        <a:stretch/>
      </xdr:blipFill>
      <xdr:spPr>
        <a:xfrm>
          <a:off x="13516200" y="140661720"/>
          <a:ext cx="1168200" cy="1168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1150560</xdr:colOff>
      <xdr:row>108</xdr:row>
      <xdr:rowOff>72720</xdr:rowOff>
    </xdr:from>
    <xdr:to>
      <xdr:col>7</xdr:col>
      <xdr:colOff>2413800</xdr:colOff>
      <xdr:row>108</xdr:row>
      <xdr:rowOff>1336320</xdr:rowOff>
    </xdr:to>
    <xdr:pic>
      <xdr:nvPicPr>
        <xdr:cNvPr id="94" name="Рисунок 1090" descr=""/>
        <xdr:cNvPicPr/>
      </xdr:nvPicPr>
      <xdr:blipFill>
        <a:blip r:embed="rId94"/>
        <a:stretch/>
      </xdr:blipFill>
      <xdr:spPr>
        <a:xfrm>
          <a:off x="13532760" y="146328840"/>
          <a:ext cx="1263240" cy="1263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1266120</xdr:colOff>
      <xdr:row>109</xdr:row>
      <xdr:rowOff>0</xdr:rowOff>
    </xdr:from>
    <xdr:to>
      <xdr:col>7</xdr:col>
      <xdr:colOff>2450880</xdr:colOff>
      <xdr:row>109</xdr:row>
      <xdr:rowOff>1184400</xdr:rowOff>
    </xdr:to>
    <xdr:pic>
      <xdr:nvPicPr>
        <xdr:cNvPr id="95" name="Рисунок 1091" descr=""/>
        <xdr:cNvPicPr/>
      </xdr:nvPicPr>
      <xdr:blipFill>
        <a:blip r:embed="rId95"/>
        <a:stretch/>
      </xdr:blipFill>
      <xdr:spPr>
        <a:xfrm>
          <a:off x="13648320" y="147684960"/>
          <a:ext cx="1184760" cy="1184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1187280</xdr:colOff>
      <xdr:row>110</xdr:row>
      <xdr:rowOff>57960</xdr:rowOff>
    </xdr:from>
    <xdr:to>
      <xdr:col>7</xdr:col>
      <xdr:colOff>2482200</xdr:colOff>
      <xdr:row>110</xdr:row>
      <xdr:rowOff>1353240</xdr:rowOff>
    </xdr:to>
    <xdr:pic>
      <xdr:nvPicPr>
        <xdr:cNvPr id="96" name="Рисунок 1092" descr=""/>
        <xdr:cNvPicPr/>
      </xdr:nvPicPr>
      <xdr:blipFill>
        <a:blip r:embed="rId96"/>
        <a:stretch/>
      </xdr:blipFill>
      <xdr:spPr>
        <a:xfrm>
          <a:off x="13569480" y="149142960"/>
          <a:ext cx="1294920" cy="1295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1072080</xdr:colOff>
      <xdr:row>111</xdr:row>
      <xdr:rowOff>10440</xdr:rowOff>
    </xdr:from>
    <xdr:to>
      <xdr:col>7</xdr:col>
      <xdr:colOff>2451960</xdr:colOff>
      <xdr:row>111</xdr:row>
      <xdr:rowOff>1389960</xdr:rowOff>
    </xdr:to>
    <xdr:pic>
      <xdr:nvPicPr>
        <xdr:cNvPr id="97" name="Рисунок 1093" descr=""/>
        <xdr:cNvPicPr/>
      </xdr:nvPicPr>
      <xdr:blipFill>
        <a:blip r:embed="rId97"/>
        <a:stretch/>
      </xdr:blipFill>
      <xdr:spPr>
        <a:xfrm>
          <a:off x="13454280" y="150562440"/>
          <a:ext cx="1379880" cy="1379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1285560</xdr:colOff>
      <xdr:row>112</xdr:row>
      <xdr:rowOff>8640</xdr:rowOff>
    </xdr:from>
    <xdr:to>
      <xdr:col>7</xdr:col>
      <xdr:colOff>2527560</xdr:colOff>
      <xdr:row>112</xdr:row>
      <xdr:rowOff>1251360</xdr:rowOff>
    </xdr:to>
    <xdr:pic>
      <xdr:nvPicPr>
        <xdr:cNvPr id="98" name="Рисунок 1094" descr=""/>
        <xdr:cNvPicPr/>
      </xdr:nvPicPr>
      <xdr:blipFill>
        <a:blip r:embed="rId98"/>
        <a:stretch/>
      </xdr:blipFill>
      <xdr:spPr>
        <a:xfrm>
          <a:off x="13667760" y="152065440"/>
          <a:ext cx="1242000" cy="12427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1301400</xdr:colOff>
      <xdr:row>113</xdr:row>
      <xdr:rowOff>360</xdr:rowOff>
    </xdr:from>
    <xdr:to>
      <xdr:col>7</xdr:col>
      <xdr:colOff>2532960</xdr:colOff>
      <xdr:row>113</xdr:row>
      <xdr:rowOff>1231200</xdr:rowOff>
    </xdr:to>
    <xdr:pic>
      <xdr:nvPicPr>
        <xdr:cNvPr id="99" name="Рисунок 1095" descr=""/>
        <xdr:cNvPicPr/>
      </xdr:nvPicPr>
      <xdr:blipFill>
        <a:blip r:embed="rId99"/>
        <a:stretch/>
      </xdr:blipFill>
      <xdr:spPr>
        <a:xfrm>
          <a:off x="13683600" y="153495720"/>
          <a:ext cx="1231560" cy="12308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1139400</xdr:colOff>
      <xdr:row>113</xdr:row>
      <xdr:rowOff>1416240</xdr:rowOff>
    </xdr:from>
    <xdr:to>
      <xdr:col>7</xdr:col>
      <xdr:colOff>2370960</xdr:colOff>
      <xdr:row>114</xdr:row>
      <xdr:rowOff>1219680</xdr:rowOff>
    </xdr:to>
    <xdr:pic>
      <xdr:nvPicPr>
        <xdr:cNvPr id="100" name="Рисунок 1096" descr=""/>
        <xdr:cNvPicPr/>
      </xdr:nvPicPr>
      <xdr:blipFill>
        <a:blip r:embed="rId100"/>
        <a:stretch/>
      </xdr:blipFill>
      <xdr:spPr>
        <a:xfrm>
          <a:off x="13521600" y="154911600"/>
          <a:ext cx="1231560" cy="1231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1104480</xdr:colOff>
      <xdr:row>114</xdr:row>
      <xdr:rowOff>1450800</xdr:rowOff>
    </xdr:from>
    <xdr:to>
      <xdr:col>7</xdr:col>
      <xdr:colOff>2441880</xdr:colOff>
      <xdr:row>115</xdr:row>
      <xdr:rowOff>1330920</xdr:rowOff>
    </xdr:to>
    <xdr:pic>
      <xdr:nvPicPr>
        <xdr:cNvPr id="101" name="Рисунок 1097" descr=""/>
        <xdr:cNvPicPr/>
      </xdr:nvPicPr>
      <xdr:blipFill>
        <a:blip r:embed="rId101"/>
        <a:stretch/>
      </xdr:blipFill>
      <xdr:spPr>
        <a:xfrm>
          <a:off x="13486680" y="156374640"/>
          <a:ext cx="1337400" cy="1337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1324440</xdr:colOff>
      <xdr:row>117</xdr:row>
      <xdr:rowOff>1451880</xdr:rowOff>
    </xdr:from>
    <xdr:to>
      <xdr:col>7</xdr:col>
      <xdr:colOff>2577240</xdr:colOff>
      <xdr:row>118</xdr:row>
      <xdr:rowOff>1218600</xdr:rowOff>
    </xdr:to>
    <xdr:pic>
      <xdr:nvPicPr>
        <xdr:cNvPr id="102" name="Рисунок 1098" descr=""/>
        <xdr:cNvPicPr/>
      </xdr:nvPicPr>
      <xdr:blipFill>
        <a:blip r:embed="rId102"/>
        <a:stretch/>
      </xdr:blipFill>
      <xdr:spPr>
        <a:xfrm>
          <a:off x="13706640" y="160804800"/>
          <a:ext cx="1252800" cy="1252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1102680</xdr:colOff>
      <xdr:row>119</xdr:row>
      <xdr:rowOff>60120</xdr:rowOff>
    </xdr:from>
    <xdr:to>
      <xdr:col>7</xdr:col>
      <xdr:colOff>2355480</xdr:colOff>
      <xdr:row>119</xdr:row>
      <xdr:rowOff>1313280</xdr:rowOff>
    </xdr:to>
    <xdr:pic>
      <xdr:nvPicPr>
        <xdr:cNvPr id="103" name="Рисунок 1099" descr=""/>
        <xdr:cNvPicPr/>
      </xdr:nvPicPr>
      <xdr:blipFill>
        <a:blip r:embed="rId103"/>
        <a:stretch/>
      </xdr:blipFill>
      <xdr:spPr>
        <a:xfrm>
          <a:off x="13484880" y="162423000"/>
          <a:ext cx="1252800" cy="12531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1236960</xdr:colOff>
      <xdr:row>120</xdr:row>
      <xdr:rowOff>55800</xdr:rowOff>
    </xdr:from>
    <xdr:to>
      <xdr:col>7</xdr:col>
      <xdr:colOff>2447280</xdr:colOff>
      <xdr:row>120</xdr:row>
      <xdr:rowOff>1265760</xdr:rowOff>
    </xdr:to>
    <xdr:pic>
      <xdr:nvPicPr>
        <xdr:cNvPr id="104" name="Рисунок 1100" descr=""/>
        <xdr:cNvPicPr/>
      </xdr:nvPicPr>
      <xdr:blipFill>
        <a:blip r:embed="rId104"/>
        <a:stretch/>
      </xdr:blipFill>
      <xdr:spPr>
        <a:xfrm>
          <a:off x="13619160" y="163904760"/>
          <a:ext cx="1210320" cy="1209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1280520</xdr:colOff>
      <xdr:row>120</xdr:row>
      <xdr:rowOff>1400400</xdr:rowOff>
    </xdr:from>
    <xdr:to>
      <xdr:col>7</xdr:col>
      <xdr:colOff>2512080</xdr:colOff>
      <xdr:row>121</xdr:row>
      <xdr:rowOff>1222200</xdr:rowOff>
    </xdr:to>
    <xdr:pic>
      <xdr:nvPicPr>
        <xdr:cNvPr id="105" name="Рисунок 1101" descr=""/>
        <xdr:cNvPicPr/>
      </xdr:nvPicPr>
      <xdr:blipFill>
        <a:blip r:embed="rId105"/>
        <a:stretch/>
      </xdr:blipFill>
      <xdr:spPr>
        <a:xfrm>
          <a:off x="13662720" y="165249360"/>
          <a:ext cx="1231560" cy="1231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1237680</xdr:colOff>
      <xdr:row>121</xdr:row>
      <xdr:rowOff>1425240</xdr:rowOff>
    </xdr:from>
    <xdr:to>
      <xdr:col>7</xdr:col>
      <xdr:colOff>2522160</xdr:colOff>
      <xdr:row>122</xdr:row>
      <xdr:rowOff>1281960</xdr:rowOff>
    </xdr:to>
    <xdr:pic>
      <xdr:nvPicPr>
        <xdr:cNvPr id="106" name="Рисунок 1102" descr=""/>
        <xdr:cNvPicPr/>
      </xdr:nvPicPr>
      <xdr:blipFill>
        <a:blip r:embed="rId106"/>
        <a:stretch/>
      </xdr:blipFill>
      <xdr:spPr>
        <a:xfrm>
          <a:off x="13619880" y="166683960"/>
          <a:ext cx="1284480" cy="1285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1264680</xdr:colOff>
      <xdr:row>123</xdr:row>
      <xdr:rowOff>18720</xdr:rowOff>
    </xdr:from>
    <xdr:to>
      <xdr:col>7</xdr:col>
      <xdr:colOff>2527920</xdr:colOff>
      <xdr:row>123</xdr:row>
      <xdr:rowOff>1281240</xdr:rowOff>
    </xdr:to>
    <xdr:pic>
      <xdr:nvPicPr>
        <xdr:cNvPr id="107" name="Рисунок 1103" descr=""/>
        <xdr:cNvPicPr/>
      </xdr:nvPicPr>
      <xdr:blipFill>
        <a:blip r:embed="rId107"/>
        <a:stretch/>
      </xdr:blipFill>
      <xdr:spPr>
        <a:xfrm>
          <a:off x="13646880" y="168144480"/>
          <a:ext cx="1263240" cy="1262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1214640</xdr:colOff>
      <xdr:row>124</xdr:row>
      <xdr:rowOff>18000</xdr:rowOff>
    </xdr:from>
    <xdr:to>
      <xdr:col>7</xdr:col>
      <xdr:colOff>2488680</xdr:colOff>
      <xdr:row>124</xdr:row>
      <xdr:rowOff>1292040</xdr:rowOff>
    </xdr:to>
    <xdr:pic>
      <xdr:nvPicPr>
        <xdr:cNvPr id="108" name="Рисунок 1104" descr=""/>
        <xdr:cNvPicPr/>
      </xdr:nvPicPr>
      <xdr:blipFill>
        <a:blip r:embed="rId108"/>
        <a:stretch/>
      </xdr:blipFill>
      <xdr:spPr>
        <a:xfrm>
          <a:off x="13596840" y="169543800"/>
          <a:ext cx="1274040" cy="1274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1210680</xdr:colOff>
      <xdr:row>125</xdr:row>
      <xdr:rowOff>4680</xdr:rowOff>
    </xdr:from>
    <xdr:to>
      <xdr:col>7</xdr:col>
      <xdr:colOff>2452680</xdr:colOff>
      <xdr:row>125</xdr:row>
      <xdr:rowOff>1246680</xdr:rowOff>
    </xdr:to>
    <xdr:pic>
      <xdr:nvPicPr>
        <xdr:cNvPr id="109" name="Рисунок 1105" descr=""/>
        <xdr:cNvPicPr/>
      </xdr:nvPicPr>
      <xdr:blipFill>
        <a:blip r:embed="rId109"/>
        <a:stretch/>
      </xdr:blipFill>
      <xdr:spPr>
        <a:xfrm>
          <a:off x="13592880" y="170978400"/>
          <a:ext cx="1242000" cy="1242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1197000</xdr:colOff>
      <xdr:row>126</xdr:row>
      <xdr:rowOff>16920</xdr:rowOff>
    </xdr:from>
    <xdr:to>
      <xdr:col>7</xdr:col>
      <xdr:colOff>2523960</xdr:colOff>
      <xdr:row>126</xdr:row>
      <xdr:rowOff>1344240</xdr:rowOff>
    </xdr:to>
    <xdr:pic>
      <xdr:nvPicPr>
        <xdr:cNvPr id="110" name="Рисунок 1106" descr=""/>
        <xdr:cNvPicPr/>
      </xdr:nvPicPr>
      <xdr:blipFill>
        <a:blip r:embed="rId110"/>
        <a:stretch/>
      </xdr:blipFill>
      <xdr:spPr>
        <a:xfrm>
          <a:off x="13579200" y="172419120"/>
          <a:ext cx="1326960" cy="1327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1166400</xdr:colOff>
      <xdr:row>127</xdr:row>
      <xdr:rowOff>720</xdr:rowOff>
    </xdr:from>
    <xdr:to>
      <xdr:col>7</xdr:col>
      <xdr:colOff>2482560</xdr:colOff>
      <xdr:row>127</xdr:row>
      <xdr:rowOff>1316880</xdr:rowOff>
    </xdr:to>
    <xdr:pic>
      <xdr:nvPicPr>
        <xdr:cNvPr id="111" name="Рисунок 1107" descr=""/>
        <xdr:cNvPicPr/>
      </xdr:nvPicPr>
      <xdr:blipFill>
        <a:blip r:embed="rId111"/>
        <a:stretch/>
      </xdr:blipFill>
      <xdr:spPr>
        <a:xfrm>
          <a:off x="13548600" y="173898360"/>
          <a:ext cx="1316160" cy="13161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1213200</xdr:colOff>
      <xdr:row>128</xdr:row>
      <xdr:rowOff>12600</xdr:rowOff>
    </xdr:from>
    <xdr:to>
      <xdr:col>7</xdr:col>
      <xdr:colOff>2391840</xdr:colOff>
      <xdr:row>128</xdr:row>
      <xdr:rowOff>1191240</xdr:rowOff>
    </xdr:to>
    <xdr:pic>
      <xdr:nvPicPr>
        <xdr:cNvPr id="112" name="Рисунок 1108" descr=""/>
        <xdr:cNvPicPr/>
      </xdr:nvPicPr>
      <xdr:blipFill>
        <a:blip r:embed="rId112"/>
        <a:stretch/>
      </xdr:blipFill>
      <xdr:spPr>
        <a:xfrm>
          <a:off x="13595400" y="175367520"/>
          <a:ext cx="1178640" cy="1178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1085760</xdr:colOff>
      <xdr:row>129</xdr:row>
      <xdr:rowOff>11520</xdr:rowOff>
    </xdr:from>
    <xdr:to>
      <xdr:col>7</xdr:col>
      <xdr:colOff>2379960</xdr:colOff>
      <xdr:row>129</xdr:row>
      <xdr:rowOff>1305720</xdr:rowOff>
    </xdr:to>
    <xdr:pic>
      <xdr:nvPicPr>
        <xdr:cNvPr id="113" name="Рисунок 1109" descr=""/>
        <xdr:cNvPicPr/>
      </xdr:nvPicPr>
      <xdr:blipFill>
        <a:blip r:embed="rId113"/>
        <a:stretch/>
      </xdr:blipFill>
      <xdr:spPr>
        <a:xfrm>
          <a:off x="13467960" y="176833440"/>
          <a:ext cx="1294200" cy="1294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1192680</xdr:colOff>
      <xdr:row>129</xdr:row>
      <xdr:rowOff>1587960</xdr:rowOff>
    </xdr:from>
    <xdr:to>
      <xdr:col>7</xdr:col>
      <xdr:colOff>2466720</xdr:colOff>
      <xdr:row>130</xdr:row>
      <xdr:rowOff>1271160</xdr:rowOff>
    </xdr:to>
    <xdr:pic>
      <xdr:nvPicPr>
        <xdr:cNvPr id="114" name="Рисунок 1110" descr=""/>
        <xdr:cNvPicPr/>
      </xdr:nvPicPr>
      <xdr:blipFill>
        <a:blip r:embed="rId114"/>
        <a:stretch/>
      </xdr:blipFill>
      <xdr:spPr>
        <a:xfrm>
          <a:off x="13574880" y="178409880"/>
          <a:ext cx="1274040" cy="1274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1158840</xdr:colOff>
      <xdr:row>131</xdr:row>
      <xdr:rowOff>79560</xdr:rowOff>
    </xdr:from>
    <xdr:to>
      <xdr:col>7</xdr:col>
      <xdr:colOff>2295000</xdr:colOff>
      <xdr:row>131</xdr:row>
      <xdr:rowOff>1216080</xdr:rowOff>
    </xdr:to>
    <xdr:pic>
      <xdr:nvPicPr>
        <xdr:cNvPr id="115" name="Рисунок 1111" descr=""/>
        <xdr:cNvPicPr/>
      </xdr:nvPicPr>
      <xdr:blipFill>
        <a:blip r:embed="rId115"/>
        <a:stretch/>
      </xdr:blipFill>
      <xdr:spPr>
        <a:xfrm>
          <a:off x="13541040" y="179939880"/>
          <a:ext cx="1136160" cy="1136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1170360</xdr:colOff>
      <xdr:row>132</xdr:row>
      <xdr:rowOff>11520</xdr:rowOff>
    </xdr:from>
    <xdr:to>
      <xdr:col>7</xdr:col>
      <xdr:colOff>2465280</xdr:colOff>
      <xdr:row>132</xdr:row>
      <xdr:rowOff>1306080</xdr:rowOff>
    </xdr:to>
    <xdr:pic>
      <xdr:nvPicPr>
        <xdr:cNvPr id="116" name="Рисунок 1112" descr=""/>
        <xdr:cNvPicPr/>
      </xdr:nvPicPr>
      <xdr:blipFill>
        <a:blip r:embed="rId116"/>
        <a:stretch/>
      </xdr:blipFill>
      <xdr:spPr>
        <a:xfrm>
          <a:off x="13552560" y="181396080"/>
          <a:ext cx="1294920" cy="1294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1022040</xdr:colOff>
      <xdr:row>133</xdr:row>
      <xdr:rowOff>95760</xdr:rowOff>
    </xdr:from>
    <xdr:to>
      <xdr:col>7</xdr:col>
      <xdr:colOff>2349000</xdr:colOff>
      <xdr:row>133</xdr:row>
      <xdr:rowOff>1422720</xdr:rowOff>
    </xdr:to>
    <xdr:pic>
      <xdr:nvPicPr>
        <xdr:cNvPr id="117" name="Рисунок 1113" descr=""/>
        <xdr:cNvPicPr/>
      </xdr:nvPicPr>
      <xdr:blipFill>
        <a:blip r:embed="rId117"/>
        <a:stretch/>
      </xdr:blipFill>
      <xdr:spPr>
        <a:xfrm>
          <a:off x="13404240" y="182908800"/>
          <a:ext cx="1326960" cy="1326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1096920</xdr:colOff>
      <xdr:row>134</xdr:row>
      <xdr:rowOff>46080</xdr:rowOff>
    </xdr:from>
    <xdr:to>
      <xdr:col>7</xdr:col>
      <xdr:colOff>2391840</xdr:colOff>
      <xdr:row>134</xdr:row>
      <xdr:rowOff>1341000</xdr:rowOff>
    </xdr:to>
    <xdr:pic>
      <xdr:nvPicPr>
        <xdr:cNvPr id="118" name="Рисунок 1114" descr=""/>
        <xdr:cNvPicPr/>
      </xdr:nvPicPr>
      <xdr:blipFill>
        <a:blip r:embed="rId118"/>
        <a:stretch/>
      </xdr:blipFill>
      <xdr:spPr>
        <a:xfrm>
          <a:off x="13479120" y="184354560"/>
          <a:ext cx="1294920" cy="1294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991800</xdr:colOff>
      <xdr:row>135</xdr:row>
      <xdr:rowOff>29520</xdr:rowOff>
    </xdr:from>
    <xdr:to>
      <xdr:col>7</xdr:col>
      <xdr:colOff>2297520</xdr:colOff>
      <xdr:row>135</xdr:row>
      <xdr:rowOff>1334880</xdr:rowOff>
    </xdr:to>
    <xdr:pic>
      <xdr:nvPicPr>
        <xdr:cNvPr id="119" name="Рисунок 1115" descr=""/>
        <xdr:cNvPicPr/>
      </xdr:nvPicPr>
      <xdr:blipFill>
        <a:blip r:embed="rId119"/>
        <a:stretch/>
      </xdr:blipFill>
      <xdr:spPr>
        <a:xfrm>
          <a:off x="13374000" y="185805000"/>
          <a:ext cx="1305720" cy="1305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1065600</xdr:colOff>
      <xdr:row>136</xdr:row>
      <xdr:rowOff>12960</xdr:rowOff>
    </xdr:from>
    <xdr:to>
      <xdr:col>7</xdr:col>
      <xdr:colOff>2392560</xdr:colOff>
      <xdr:row>136</xdr:row>
      <xdr:rowOff>1339920</xdr:rowOff>
    </xdr:to>
    <xdr:pic>
      <xdr:nvPicPr>
        <xdr:cNvPr id="120" name="Рисунок 1116" descr=""/>
        <xdr:cNvPicPr/>
      </xdr:nvPicPr>
      <xdr:blipFill>
        <a:blip r:embed="rId120"/>
        <a:stretch/>
      </xdr:blipFill>
      <xdr:spPr>
        <a:xfrm>
          <a:off x="13447800" y="187264800"/>
          <a:ext cx="1326960" cy="1326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994680</xdr:colOff>
      <xdr:row>138</xdr:row>
      <xdr:rowOff>68400</xdr:rowOff>
    </xdr:from>
    <xdr:to>
      <xdr:col>7</xdr:col>
      <xdr:colOff>2215800</xdr:colOff>
      <xdr:row>138</xdr:row>
      <xdr:rowOff>1289520</xdr:rowOff>
    </xdr:to>
    <xdr:pic>
      <xdr:nvPicPr>
        <xdr:cNvPr id="121" name="Рисунок 1117" descr=""/>
        <xdr:cNvPicPr/>
      </xdr:nvPicPr>
      <xdr:blipFill>
        <a:blip r:embed="rId121"/>
        <a:stretch/>
      </xdr:blipFill>
      <xdr:spPr>
        <a:xfrm>
          <a:off x="13376880" y="190253880"/>
          <a:ext cx="1221120" cy="1221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1186200</xdr:colOff>
      <xdr:row>139</xdr:row>
      <xdr:rowOff>7560</xdr:rowOff>
    </xdr:from>
    <xdr:to>
      <xdr:col>7</xdr:col>
      <xdr:colOff>2481120</xdr:colOff>
      <xdr:row>139</xdr:row>
      <xdr:rowOff>1301760</xdr:rowOff>
    </xdr:to>
    <xdr:pic>
      <xdr:nvPicPr>
        <xdr:cNvPr id="122" name="Рисунок 1118" descr=""/>
        <xdr:cNvPicPr/>
      </xdr:nvPicPr>
      <xdr:blipFill>
        <a:blip r:embed="rId122"/>
        <a:stretch/>
      </xdr:blipFill>
      <xdr:spPr>
        <a:xfrm>
          <a:off x="13568400" y="191783880"/>
          <a:ext cx="1294920" cy="1294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1178640</xdr:colOff>
      <xdr:row>140</xdr:row>
      <xdr:rowOff>67680</xdr:rowOff>
    </xdr:from>
    <xdr:to>
      <xdr:col>7</xdr:col>
      <xdr:colOff>2420640</xdr:colOff>
      <xdr:row>140</xdr:row>
      <xdr:rowOff>1310040</xdr:rowOff>
    </xdr:to>
    <xdr:pic>
      <xdr:nvPicPr>
        <xdr:cNvPr id="123" name="Рисунок 1119" descr=""/>
        <xdr:cNvPicPr/>
      </xdr:nvPicPr>
      <xdr:blipFill>
        <a:blip r:embed="rId123"/>
        <a:stretch/>
      </xdr:blipFill>
      <xdr:spPr>
        <a:xfrm>
          <a:off x="13560840" y="193348800"/>
          <a:ext cx="1242000" cy="1242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1094040</xdr:colOff>
      <xdr:row>141</xdr:row>
      <xdr:rowOff>6840</xdr:rowOff>
    </xdr:from>
    <xdr:to>
      <xdr:col>7</xdr:col>
      <xdr:colOff>2315160</xdr:colOff>
      <xdr:row>141</xdr:row>
      <xdr:rowOff>1227240</xdr:rowOff>
    </xdr:to>
    <xdr:pic>
      <xdr:nvPicPr>
        <xdr:cNvPr id="124" name="Рисунок 1120" descr=""/>
        <xdr:cNvPicPr/>
      </xdr:nvPicPr>
      <xdr:blipFill>
        <a:blip r:embed="rId124"/>
        <a:stretch/>
      </xdr:blipFill>
      <xdr:spPr>
        <a:xfrm>
          <a:off x="13476240" y="194754960"/>
          <a:ext cx="1221120" cy="1220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1202400</xdr:colOff>
      <xdr:row>142</xdr:row>
      <xdr:rowOff>65520</xdr:rowOff>
    </xdr:from>
    <xdr:to>
      <xdr:col>7</xdr:col>
      <xdr:colOff>2381040</xdr:colOff>
      <xdr:row>142</xdr:row>
      <xdr:rowOff>1244160</xdr:rowOff>
    </xdr:to>
    <xdr:pic>
      <xdr:nvPicPr>
        <xdr:cNvPr id="125" name="Рисунок 1121" descr=""/>
        <xdr:cNvPicPr/>
      </xdr:nvPicPr>
      <xdr:blipFill>
        <a:blip r:embed="rId125"/>
        <a:stretch/>
      </xdr:blipFill>
      <xdr:spPr>
        <a:xfrm>
          <a:off x="13584600" y="196270920"/>
          <a:ext cx="1178640" cy="1178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1266120</xdr:colOff>
      <xdr:row>143</xdr:row>
      <xdr:rowOff>25560</xdr:rowOff>
    </xdr:from>
    <xdr:to>
      <xdr:col>7</xdr:col>
      <xdr:colOff>2455200</xdr:colOff>
      <xdr:row>143</xdr:row>
      <xdr:rowOff>1215000</xdr:rowOff>
    </xdr:to>
    <xdr:pic>
      <xdr:nvPicPr>
        <xdr:cNvPr id="126" name="Рисунок 1122" descr=""/>
        <xdr:cNvPicPr/>
      </xdr:nvPicPr>
      <xdr:blipFill>
        <a:blip r:embed="rId126"/>
        <a:stretch/>
      </xdr:blipFill>
      <xdr:spPr>
        <a:xfrm>
          <a:off x="13648320" y="197783280"/>
          <a:ext cx="1189080" cy="1189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1127520</xdr:colOff>
      <xdr:row>144</xdr:row>
      <xdr:rowOff>14040</xdr:rowOff>
    </xdr:from>
    <xdr:to>
      <xdr:col>7</xdr:col>
      <xdr:colOff>2380320</xdr:colOff>
      <xdr:row>144</xdr:row>
      <xdr:rowOff>1267200</xdr:rowOff>
    </xdr:to>
    <xdr:pic>
      <xdr:nvPicPr>
        <xdr:cNvPr id="127" name="Рисунок 1123" descr=""/>
        <xdr:cNvPicPr/>
      </xdr:nvPicPr>
      <xdr:blipFill>
        <a:blip r:embed="rId127"/>
        <a:stretch/>
      </xdr:blipFill>
      <xdr:spPr>
        <a:xfrm>
          <a:off x="13509720" y="199238760"/>
          <a:ext cx="1252800" cy="12531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1203840</xdr:colOff>
      <xdr:row>145</xdr:row>
      <xdr:rowOff>30240</xdr:rowOff>
    </xdr:from>
    <xdr:to>
      <xdr:col>7</xdr:col>
      <xdr:colOff>2424960</xdr:colOff>
      <xdr:row>145</xdr:row>
      <xdr:rowOff>1251000</xdr:rowOff>
    </xdr:to>
    <xdr:pic>
      <xdr:nvPicPr>
        <xdr:cNvPr id="128" name="Рисунок 1124" descr=""/>
        <xdr:cNvPicPr/>
      </xdr:nvPicPr>
      <xdr:blipFill>
        <a:blip r:embed="rId128"/>
        <a:stretch/>
      </xdr:blipFill>
      <xdr:spPr>
        <a:xfrm>
          <a:off x="13586040" y="200721960"/>
          <a:ext cx="1221120" cy="1220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1143000</xdr:colOff>
      <xdr:row>145</xdr:row>
      <xdr:rowOff>1488600</xdr:rowOff>
    </xdr:from>
    <xdr:to>
      <xdr:col>7</xdr:col>
      <xdr:colOff>2342880</xdr:colOff>
      <xdr:row>146</xdr:row>
      <xdr:rowOff>1193040</xdr:rowOff>
    </xdr:to>
    <xdr:pic>
      <xdr:nvPicPr>
        <xdr:cNvPr id="129" name="Рисунок 1125" descr=""/>
        <xdr:cNvPicPr/>
      </xdr:nvPicPr>
      <xdr:blipFill>
        <a:blip r:embed="rId129"/>
        <a:stretch/>
      </xdr:blipFill>
      <xdr:spPr>
        <a:xfrm>
          <a:off x="13525200" y="202180320"/>
          <a:ext cx="1199880" cy="1199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1138320</xdr:colOff>
      <xdr:row>147</xdr:row>
      <xdr:rowOff>5760</xdr:rowOff>
    </xdr:from>
    <xdr:to>
      <xdr:col>7</xdr:col>
      <xdr:colOff>2327400</xdr:colOff>
      <xdr:row>147</xdr:row>
      <xdr:rowOff>1195200</xdr:rowOff>
    </xdr:to>
    <xdr:pic>
      <xdr:nvPicPr>
        <xdr:cNvPr id="130" name="Рисунок 1126" descr=""/>
        <xdr:cNvPicPr/>
      </xdr:nvPicPr>
      <xdr:blipFill>
        <a:blip r:embed="rId130"/>
        <a:stretch/>
      </xdr:blipFill>
      <xdr:spPr>
        <a:xfrm>
          <a:off x="13520520" y="203726160"/>
          <a:ext cx="1189080" cy="1189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1058040</xdr:colOff>
      <xdr:row>148</xdr:row>
      <xdr:rowOff>25560</xdr:rowOff>
    </xdr:from>
    <xdr:to>
      <xdr:col>7</xdr:col>
      <xdr:colOff>2352960</xdr:colOff>
      <xdr:row>148</xdr:row>
      <xdr:rowOff>1320120</xdr:rowOff>
    </xdr:to>
    <xdr:pic>
      <xdr:nvPicPr>
        <xdr:cNvPr id="131" name="Рисунок 1127" descr=""/>
        <xdr:cNvPicPr/>
      </xdr:nvPicPr>
      <xdr:blipFill>
        <a:blip r:embed="rId131"/>
        <a:stretch/>
      </xdr:blipFill>
      <xdr:spPr>
        <a:xfrm>
          <a:off x="13440240" y="205251120"/>
          <a:ext cx="1294920" cy="1294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1128240</xdr:colOff>
      <xdr:row>149</xdr:row>
      <xdr:rowOff>145080</xdr:rowOff>
    </xdr:from>
    <xdr:to>
      <xdr:col>7</xdr:col>
      <xdr:colOff>2272680</xdr:colOff>
      <xdr:row>149</xdr:row>
      <xdr:rowOff>1289520</xdr:rowOff>
    </xdr:to>
    <xdr:pic>
      <xdr:nvPicPr>
        <xdr:cNvPr id="132" name="Рисунок 1128" descr=""/>
        <xdr:cNvPicPr/>
      </xdr:nvPicPr>
      <xdr:blipFill>
        <a:blip r:embed="rId132"/>
        <a:stretch/>
      </xdr:blipFill>
      <xdr:spPr>
        <a:xfrm>
          <a:off x="13510440" y="206951760"/>
          <a:ext cx="1144440" cy="1144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1121040</xdr:colOff>
      <xdr:row>150</xdr:row>
      <xdr:rowOff>40680</xdr:rowOff>
    </xdr:from>
    <xdr:to>
      <xdr:col>7</xdr:col>
      <xdr:colOff>2342160</xdr:colOff>
      <xdr:row>150</xdr:row>
      <xdr:rowOff>1262520</xdr:rowOff>
    </xdr:to>
    <xdr:pic>
      <xdr:nvPicPr>
        <xdr:cNvPr id="133" name="Рисунок 1129" descr=""/>
        <xdr:cNvPicPr/>
      </xdr:nvPicPr>
      <xdr:blipFill>
        <a:blip r:embed="rId133"/>
        <a:stretch/>
      </xdr:blipFill>
      <xdr:spPr>
        <a:xfrm>
          <a:off x="13503240" y="208390320"/>
          <a:ext cx="1221120" cy="12218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1128960</xdr:colOff>
      <xdr:row>152</xdr:row>
      <xdr:rowOff>57240</xdr:rowOff>
    </xdr:from>
    <xdr:to>
      <xdr:col>7</xdr:col>
      <xdr:colOff>2339280</xdr:colOff>
      <xdr:row>152</xdr:row>
      <xdr:rowOff>1267560</xdr:rowOff>
    </xdr:to>
    <xdr:pic>
      <xdr:nvPicPr>
        <xdr:cNvPr id="134" name="Рисунок 1130" descr=""/>
        <xdr:cNvPicPr/>
      </xdr:nvPicPr>
      <xdr:blipFill>
        <a:blip r:embed="rId134"/>
        <a:stretch/>
      </xdr:blipFill>
      <xdr:spPr>
        <a:xfrm>
          <a:off x="13511160" y="211607280"/>
          <a:ext cx="1210320" cy="1210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1111320</xdr:colOff>
      <xdr:row>152</xdr:row>
      <xdr:rowOff>1462320</xdr:rowOff>
    </xdr:from>
    <xdr:to>
      <xdr:col>7</xdr:col>
      <xdr:colOff>2353320</xdr:colOff>
      <xdr:row>153</xdr:row>
      <xdr:rowOff>1227960</xdr:rowOff>
    </xdr:to>
    <xdr:pic>
      <xdr:nvPicPr>
        <xdr:cNvPr id="135" name="Рисунок 1131" descr=""/>
        <xdr:cNvPicPr/>
      </xdr:nvPicPr>
      <xdr:blipFill>
        <a:blip r:embed="rId135"/>
        <a:stretch/>
      </xdr:blipFill>
      <xdr:spPr>
        <a:xfrm>
          <a:off x="13493520" y="213012360"/>
          <a:ext cx="1242000" cy="1242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1118160</xdr:colOff>
      <xdr:row>154</xdr:row>
      <xdr:rowOff>180360</xdr:rowOff>
    </xdr:from>
    <xdr:to>
      <xdr:col>7</xdr:col>
      <xdr:colOff>2233440</xdr:colOff>
      <xdr:row>154</xdr:row>
      <xdr:rowOff>1295640</xdr:rowOff>
    </xdr:to>
    <xdr:pic>
      <xdr:nvPicPr>
        <xdr:cNvPr id="136" name="Рисунок 1132" descr=""/>
        <xdr:cNvPicPr/>
      </xdr:nvPicPr>
      <xdr:blipFill>
        <a:blip r:embed="rId136"/>
        <a:stretch/>
      </xdr:blipFill>
      <xdr:spPr>
        <a:xfrm>
          <a:off x="13500360" y="214597440"/>
          <a:ext cx="1115280" cy="1115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1312920</xdr:colOff>
      <xdr:row>155</xdr:row>
      <xdr:rowOff>142920</xdr:rowOff>
    </xdr:from>
    <xdr:to>
      <xdr:col>7</xdr:col>
      <xdr:colOff>2417400</xdr:colOff>
      <xdr:row>155</xdr:row>
      <xdr:rowOff>1247400</xdr:rowOff>
    </xdr:to>
    <xdr:pic>
      <xdr:nvPicPr>
        <xdr:cNvPr id="137" name="Рисунок 1133" descr=""/>
        <xdr:cNvPicPr/>
      </xdr:nvPicPr>
      <xdr:blipFill>
        <a:blip r:embed="rId137"/>
        <a:stretch/>
      </xdr:blipFill>
      <xdr:spPr>
        <a:xfrm>
          <a:off x="13695120" y="216102960"/>
          <a:ext cx="1104480" cy="1104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1308240</xdr:colOff>
      <xdr:row>156</xdr:row>
      <xdr:rowOff>137520</xdr:rowOff>
    </xdr:from>
    <xdr:to>
      <xdr:col>7</xdr:col>
      <xdr:colOff>2375280</xdr:colOff>
      <xdr:row>156</xdr:row>
      <xdr:rowOff>1201680</xdr:rowOff>
    </xdr:to>
    <xdr:pic>
      <xdr:nvPicPr>
        <xdr:cNvPr id="138" name="Рисунок 1134" descr=""/>
        <xdr:cNvPicPr/>
      </xdr:nvPicPr>
      <xdr:blipFill>
        <a:blip r:embed="rId138"/>
        <a:stretch/>
      </xdr:blipFill>
      <xdr:spPr>
        <a:xfrm>
          <a:off x="13690440" y="217593000"/>
          <a:ext cx="1067040" cy="10641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1108800</xdr:colOff>
      <xdr:row>157</xdr:row>
      <xdr:rowOff>28800</xdr:rowOff>
    </xdr:from>
    <xdr:to>
      <xdr:col>7</xdr:col>
      <xdr:colOff>2424960</xdr:colOff>
      <xdr:row>157</xdr:row>
      <xdr:rowOff>1344960</xdr:rowOff>
    </xdr:to>
    <xdr:pic>
      <xdr:nvPicPr>
        <xdr:cNvPr id="139" name="Рисунок 1135" descr=""/>
        <xdr:cNvPicPr/>
      </xdr:nvPicPr>
      <xdr:blipFill>
        <a:blip r:embed="rId139"/>
        <a:stretch/>
      </xdr:blipFill>
      <xdr:spPr>
        <a:xfrm>
          <a:off x="13491000" y="218922480"/>
          <a:ext cx="1316160" cy="13161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1240920</xdr:colOff>
      <xdr:row>158</xdr:row>
      <xdr:rowOff>178200</xdr:rowOff>
    </xdr:from>
    <xdr:to>
      <xdr:col>7</xdr:col>
      <xdr:colOff>2366640</xdr:colOff>
      <xdr:row>158</xdr:row>
      <xdr:rowOff>1303200</xdr:rowOff>
    </xdr:to>
    <xdr:pic>
      <xdr:nvPicPr>
        <xdr:cNvPr id="140" name="Рисунок 1136" descr=""/>
        <xdr:cNvPicPr/>
      </xdr:nvPicPr>
      <xdr:blipFill>
        <a:blip r:embed="rId140"/>
        <a:stretch/>
      </xdr:blipFill>
      <xdr:spPr>
        <a:xfrm>
          <a:off x="13623120" y="220577040"/>
          <a:ext cx="1125720" cy="1125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1147680</xdr:colOff>
      <xdr:row>159</xdr:row>
      <xdr:rowOff>30240</xdr:rowOff>
    </xdr:from>
    <xdr:to>
      <xdr:col>7</xdr:col>
      <xdr:colOff>2485800</xdr:colOff>
      <xdr:row>159</xdr:row>
      <xdr:rowOff>1368000</xdr:rowOff>
    </xdr:to>
    <xdr:pic>
      <xdr:nvPicPr>
        <xdr:cNvPr id="141" name="Рисунок 1137" descr=""/>
        <xdr:cNvPicPr/>
      </xdr:nvPicPr>
      <xdr:blipFill>
        <a:blip r:embed="rId141"/>
        <a:stretch/>
      </xdr:blipFill>
      <xdr:spPr>
        <a:xfrm>
          <a:off x="13529880" y="221895720"/>
          <a:ext cx="1338120" cy="1337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1141560</xdr:colOff>
      <xdr:row>159</xdr:row>
      <xdr:rowOff>1536840</xdr:rowOff>
    </xdr:from>
    <xdr:to>
      <xdr:col>7</xdr:col>
      <xdr:colOff>2478960</xdr:colOff>
      <xdr:row>160</xdr:row>
      <xdr:rowOff>1330560</xdr:rowOff>
    </xdr:to>
    <xdr:pic>
      <xdr:nvPicPr>
        <xdr:cNvPr id="142" name="Рисунок 1138" descr=""/>
        <xdr:cNvPicPr/>
      </xdr:nvPicPr>
      <xdr:blipFill>
        <a:blip r:embed="rId142"/>
        <a:stretch/>
      </xdr:blipFill>
      <xdr:spPr>
        <a:xfrm>
          <a:off x="13523760" y="223402320"/>
          <a:ext cx="1337400" cy="1337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1312920</xdr:colOff>
      <xdr:row>161</xdr:row>
      <xdr:rowOff>81360</xdr:rowOff>
    </xdr:from>
    <xdr:to>
      <xdr:col>7</xdr:col>
      <xdr:colOff>2502000</xdr:colOff>
      <xdr:row>161</xdr:row>
      <xdr:rowOff>1271160</xdr:rowOff>
    </xdr:to>
    <xdr:pic>
      <xdr:nvPicPr>
        <xdr:cNvPr id="143" name="Рисунок 1139" descr=""/>
        <xdr:cNvPicPr/>
      </xdr:nvPicPr>
      <xdr:blipFill>
        <a:blip r:embed="rId143"/>
        <a:stretch/>
      </xdr:blipFill>
      <xdr:spPr>
        <a:xfrm>
          <a:off x="13695120" y="225147240"/>
          <a:ext cx="1189080" cy="1189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1306800</xdr:colOff>
      <xdr:row>163</xdr:row>
      <xdr:rowOff>49680</xdr:rowOff>
    </xdr:from>
    <xdr:to>
      <xdr:col>7</xdr:col>
      <xdr:colOff>2485440</xdr:colOff>
      <xdr:row>163</xdr:row>
      <xdr:rowOff>1228320</xdr:rowOff>
    </xdr:to>
    <xdr:pic>
      <xdr:nvPicPr>
        <xdr:cNvPr id="144" name="Рисунок 1140" descr=""/>
        <xdr:cNvPicPr/>
      </xdr:nvPicPr>
      <xdr:blipFill>
        <a:blip r:embed="rId144"/>
        <a:stretch/>
      </xdr:blipFill>
      <xdr:spPr>
        <a:xfrm>
          <a:off x="13689000" y="228240000"/>
          <a:ext cx="1178640" cy="1178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1234080</xdr:colOff>
      <xdr:row>167</xdr:row>
      <xdr:rowOff>51840</xdr:rowOff>
    </xdr:from>
    <xdr:to>
      <xdr:col>7</xdr:col>
      <xdr:colOff>2370240</xdr:colOff>
      <xdr:row>167</xdr:row>
      <xdr:rowOff>1188360</xdr:rowOff>
    </xdr:to>
    <xdr:pic>
      <xdr:nvPicPr>
        <xdr:cNvPr id="145" name="Рисунок 1142" descr=""/>
        <xdr:cNvPicPr/>
      </xdr:nvPicPr>
      <xdr:blipFill>
        <a:blip r:embed="rId145"/>
        <a:stretch/>
      </xdr:blipFill>
      <xdr:spPr>
        <a:xfrm>
          <a:off x="13616280" y="233966520"/>
          <a:ext cx="1136160" cy="1136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1227240</xdr:colOff>
      <xdr:row>168</xdr:row>
      <xdr:rowOff>104760</xdr:rowOff>
    </xdr:from>
    <xdr:to>
      <xdr:col>7</xdr:col>
      <xdr:colOff>2352960</xdr:colOff>
      <xdr:row>168</xdr:row>
      <xdr:rowOff>1230480</xdr:rowOff>
    </xdr:to>
    <xdr:pic>
      <xdr:nvPicPr>
        <xdr:cNvPr id="146" name="Рисунок 1143" descr=""/>
        <xdr:cNvPicPr/>
      </xdr:nvPicPr>
      <xdr:blipFill>
        <a:blip r:embed="rId146"/>
        <a:stretch/>
      </xdr:blipFill>
      <xdr:spPr>
        <a:xfrm>
          <a:off x="13609440" y="235315080"/>
          <a:ext cx="1125720" cy="112572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7</xdr:col>
      <xdr:colOff>1199160</xdr:colOff>
      <xdr:row>98</xdr:row>
      <xdr:rowOff>36000</xdr:rowOff>
    </xdr:from>
    <xdr:to>
      <xdr:col>7</xdr:col>
      <xdr:colOff>2497680</xdr:colOff>
      <xdr:row>98</xdr:row>
      <xdr:rowOff>1273320</xdr:rowOff>
    </xdr:to>
    <xdr:pic>
      <xdr:nvPicPr>
        <xdr:cNvPr id="147" name="Изображение 17" descr=""/>
        <xdr:cNvPicPr/>
      </xdr:nvPicPr>
      <xdr:blipFill>
        <a:blip r:embed="rId147"/>
        <a:stretch/>
      </xdr:blipFill>
      <xdr:spPr>
        <a:xfrm>
          <a:off x="13581360" y="132157080"/>
          <a:ext cx="1298520" cy="123732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7</xdr:col>
      <xdr:colOff>1350720</xdr:colOff>
      <xdr:row>107</xdr:row>
      <xdr:rowOff>3240</xdr:rowOff>
    </xdr:from>
    <xdr:to>
      <xdr:col>7</xdr:col>
      <xdr:colOff>2666880</xdr:colOff>
      <xdr:row>107</xdr:row>
      <xdr:rowOff>1259640</xdr:rowOff>
    </xdr:to>
    <xdr:pic>
      <xdr:nvPicPr>
        <xdr:cNvPr id="148" name="Изображение 18" descr=""/>
        <xdr:cNvPicPr/>
      </xdr:nvPicPr>
      <xdr:blipFill>
        <a:blip r:embed="rId148"/>
        <a:stretch/>
      </xdr:blipFill>
      <xdr:spPr>
        <a:xfrm>
          <a:off x="13732920" y="144859320"/>
          <a:ext cx="1316160" cy="125640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7</xdr:col>
      <xdr:colOff>1032120</xdr:colOff>
      <xdr:row>137</xdr:row>
      <xdr:rowOff>61200</xdr:rowOff>
    </xdr:from>
    <xdr:to>
      <xdr:col>7</xdr:col>
      <xdr:colOff>2297160</xdr:colOff>
      <xdr:row>137</xdr:row>
      <xdr:rowOff>1269360</xdr:rowOff>
    </xdr:to>
    <xdr:pic>
      <xdr:nvPicPr>
        <xdr:cNvPr id="149" name="Изображение 19" descr=""/>
        <xdr:cNvPicPr/>
      </xdr:nvPicPr>
      <xdr:blipFill>
        <a:blip r:embed="rId149"/>
        <a:stretch/>
      </xdr:blipFill>
      <xdr:spPr>
        <a:xfrm>
          <a:off x="13414320" y="188779680"/>
          <a:ext cx="1265040" cy="120816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7</xdr:col>
      <xdr:colOff>1228320</xdr:colOff>
      <xdr:row>57</xdr:row>
      <xdr:rowOff>1361880</xdr:rowOff>
    </xdr:from>
    <xdr:to>
      <xdr:col>7</xdr:col>
      <xdr:colOff>2612520</xdr:colOff>
      <xdr:row>58</xdr:row>
      <xdr:rowOff>1288800</xdr:rowOff>
    </xdr:to>
    <xdr:pic>
      <xdr:nvPicPr>
        <xdr:cNvPr id="150" name="Изображение 20" descr=""/>
        <xdr:cNvPicPr/>
      </xdr:nvPicPr>
      <xdr:blipFill>
        <a:blip r:embed="rId150"/>
        <a:stretch/>
      </xdr:blipFill>
      <xdr:spPr>
        <a:xfrm>
          <a:off x="13610520" y="73323000"/>
          <a:ext cx="1384200" cy="130824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7</xdr:col>
      <xdr:colOff>1277280</xdr:colOff>
      <xdr:row>86</xdr:row>
      <xdr:rowOff>121320</xdr:rowOff>
    </xdr:from>
    <xdr:to>
      <xdr:col>7</xdr:col>
      <xdr:colOff>2498760</xdr:colOff>
      <xdr:row>86</xdr:row>
      <xdr:rowOff>1288080</xdr:rowOff>
    </xdr:to>
    <xdr:pic>
      <xdr:nvPicPr>
        <xdr:cNvPr id="151" name="Изображение 21" descr=""/>
        <xdr:cNvPicPr/>
      </xdr:nvPicPr>
      <xdr:blipFill>
        <a:blip r:embed="rId151"/>
        <a:stretch/>
      </xdr:blipFill>
      <xdr:spPr>
        <a:xfrm>
          <a:off x="13659480" y="114078240"/>
          <a:ext cx="1221480" cy="116676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7</xdr:col>
      <xdr:colOff>1239120</xdr:colOff>
      <xdr:row>99</xdr:row>
      <xdr:rowOff>90720</xdr:rowOff>
    </xdr:from>
    <xdr:to>
      <xdr:col>7</xdr:col>
      <xdr:colOff>2493720</xdr:colOff>
      <xdr:row>99</xdr:row>
      <xdr:rowOff>1288800</xdr:rowOff>
    </xdr:to>
    <xdr:pic>
      <xdr:nvPicPr>
        <xdr:cNvPr id="152" name="Изображение 22" descr=""/>
        <xdr:cNvPicPr/>
      </xdr:nvPicPr>
      <xdr:blipFill>
        <a:blip r:embed="rId152"/>
        <a:stretch/>
      </xdr:blipFill>
      <xdr:spPr>
        <a:xfrm>
          <a:off x="13621320" y="133621560"/>
          <a:ext cx="1254600" cy="119808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7</xdr:col>
      <xdr:colOff>1232280</xdr:colOff>
      <xdr:row>100</xdr:row>
      <xdr:rowOff>70200</xdr:rowOff>
    </xdr:from>
    <xdr:to>
      <xdr:col>7</xdr:col>
      <xdr:colOff>2468880</xdr:colOff>
      <xdr:row>100</xdr:row>
      <xdr:rowOff>1251720</xdr:rowOff>
    </xdr:to>
    <xdr:pic>
      <xdr:nvPicPr>
        <xdr:cNvPr id="153" name="Изображение 23" descr=""/>
        <xdr:cNvPicPr/>
      </xdr:nvPicPr>
      <xdr:blipFill>
        <a:blip r:embed="rId153"/>
        <a:stretch/>
      </xdr:blipFill>
      <xdr:spPr>
        <a:xfrm>
          <a:off x="13614480" y="135010800"/>
          <a:ext cx="1236600" cy="118152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7</xdr:col>
      <xdr:colOff>1262520</xdr:colOff>
      <xdr:row>169</xdr:row>
      <xdr:rowOff>23760</xdr:rowOff>
    </xdr:from>
    <xdr:to>
      <xdr:col>7</xdr:col>
      <xdr:colOff>2330280</xdr:colOff>
      <xdr:row>169</xdr:row>
      <xdr:rowOff>1038960</xdr:rowOff>
    </xdr:to>
    <xdr:pic>
      <xdr:nvPicPr>
        <xdr:cNvPr id="154" name="Изображение 24" descr=""/>
        <xdr:cNvPicPr/>
      </xdr:nvPicPr>
      <xdr:blipFill>
        <a:blip r:embed="rId154"/>
        <a:stretch/>
      </xdr:blipFill>
      <xdr:spPr>
        <a:xfrm>
          <a:off x="13644720" y="236538720"/>
          <a:ext cx="1067760" cy="101520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7</xdr:col>
      <xdr:colOff>1128600</xdr:colOff>
      <xdr:row>151</xdr:row>
      <xdr:rowOff>74520</xdr:rowOff>
    </xdr:from>
    <xdr:to>
      <xdr:col>7</xdr:col>
      <xdr:colOff>2522520</xdr:colOff>
      <xdr:row>151</xdr:row>
      <xdr:rowOff>1406880</xdr:rowOff>
    </xdr:to>
    <xdr:pic>
      <xdr:nvPicPr>
        <xdr:cNvPr id="155" name="Изображение 25" descr=""/>
        <xdr:cNvPicPr/>
      </xdr:nvPicPr>
      <xdr:blipFill>
        <a:blip r:embed="rId155"/>
        <a:stretch/>
      </xdr:blipFill>
      <xdr:spPr>
        <a:xfrm>
          <a:off x="13510800" y="210024360"/>
          <a:ext cx="1393920" cy="133236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7</xdr:col>
      <xdr:colOff>1323360</xdr:colOff>
      <xdr:row>162</xdr:row>
      <xdr:rowOff>120240</xdr:rowOff>
    </xdr:from>
    <xdr:to>
      <xdr:col>7</xdr:col>
      <xdr:colOff>2534760</xdr:colOff>
      <xdr:row>162</xdr:row>
      <xdr:rowOff>1294920</xdr:rowOff>
    </xdr:to>
    <xdr:pic>
      <xdr:nvPicPr>
        <xdr:cNvPr id="156" name="Изображение 26" descr=""/>
        <xdr:cNvPicPr/>
      </xdr:nvPicPr>
      <xdr:blipFill>
        <a:blip r:embed="rId156"/>
        <a:stretch/>
      </xdr:blipFill>
      <xdr:spPr>
        <a:xfrm>
          <a:off x="13705560" y="226748520"/>
          <a:ext cx="1211400" cy="117468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7</xdr:col>
      <xdr:colOff>1260360</xdr:colOff>
      <xdr:row>75</xdr:row>
      <xdr:rowOff>195840</xdr:rowOff>
    </xdr:from>
    <xdr:to>
      <xdr:col>7</xdr:col>
      <xdr:colOff>2535480</xdr:colOff>
      <xdr:row>75</xdr:row>
      <xdr:rowOff>1432440</xdr:rowOff>
    </xdr:to>
    <xdr:pic>
      <xdr:nvPicPr>
        <xdr:cNvPr id="157" name="Изображение 27" descr=""/>
        <xdr:cNvPicPr/>
      </xdr:nvPicPr>
      <xdr:blipFill>
        <a:blip r:embed="rId157"/>
        <a:stretch/>
      </xdr:blipFill>
      <xdr:spPr>
        <a:xfrm>
          <a:off x="13642560" y="98217360"/>
          <a:ext cx="1275120" cy="123660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7</xdr:col>
      <xdr:colOff>1258560</xdr:colOff>
      <xdr:row>24</xdr:row>
      <xdr:rowOff>114480</xdr:rowOff>
    </xdr:from>
    <xdr:to>
      <xdr:col>7</xdr:col>
      <xdr:colOff>2495880</xdr:colOff>
      <xdr:row>24</xdr:row>
      <xdr:rowOff>1314360</xdr:rowOff>
    </xdr:to>
    <xdr:pic>
      <xdr:nvPicPr>
        <xdr:cNvPr id="158" name="Изображение 28" descr=""/>
        <xdr:cNvPicPr/>
      </xdr:nvPicPr>
      <xdr:blipFill>
        <a:blip r:embed="rId158"/>
        <a:stretch/>
      </xdr:blipFill>
      <xdr:spPr>
        <a:xfrm>
          <a:off x="13640760" y="25374600"/>
          <a:ext cx="1237320" cy="119988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7</xdr:col>
      <xdr:colOff>1500120</xdr:colOff>
      <xdr:row>74</xdr:row>
      <xdr:rowOff>254160</xdr:rowOff>
    </xdr:from>
    <xdr:to>
      <xdr:col>7</xdr:col>
      <xdr:colOff>2651760</xdr:colOff>
      <xdr:row>74</xdr:row>
      <xdr:rowOff>1370880</xdr:rowOff>
    </xdr:to>
    <xdr:pic>
      <xdr:nvPicPr>
        <xdr:cNvPr id="159" name="Изображение 29" descr=""/>
        <xdr:cNvPicPr/>
      </xdr:nvPicPr>
      <xdr:blipFill>
        <a:blip r:embed="rId159"/>
        <a:stretch/>
      </xdr:blipFill>
      <xdr:spPr>
        <a:xfrm>
          <a:off x="13882320" y="96723360"/>
          <a:ext cx="1151640" cy="111672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7</xdr:col>
      <xdr:colOff>1164240</xdr:colOff>
      <xdr:row>164</xdr:row>
      <xdr:rowOff>20160</xdr:rowOff>
    </xdr:from>
    <xdr:to>
      <xdr:col>7</xdr:col>
      <xdr:colOff>2372040</xdr:colOff>
      <xdr:row>164</xdr:row>
      <xdr:rowOff>1311120</xdr:rowOff>
    </xdr:to>
    <xdr:pic>
      <xdr:nvPicPr>
        <xdr:cNvPr id="160" name="Изображение 30" descr=""/>
        <xdr:cNvPicPr/>
      </xdr:nvPicPr>
      <xdr:blipFill>
        <a:blip r:embed="rId160"/>
        <a:stretch/>
      </xdr:blipFill>
      <xdr:spPr>
        <a:xfrm>
          <a:off x="13546440" y="229648680"/>
          <a:ext cx="1207800" cy="129096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7</xdr:col>
      <xdr:colOff>1060560</xdr:colOff>
      <xdr:row>165</xdr:row>
      <xdr:rowOff>112680</xdr:rowOff>
    </xdr:from>
    <xdr:to>
      <xdr:col>7</xdr:col>
      <xdr:colOff>2309760</xdr:colOff>
      <xdr:row>165</xdr:row>
      <xdr:rowOff>1324080</xdr:rowOff>
    </xdr:to>
    <xdr:pic>
      <xdr:nvPicPr>
        <xdr:cNvPr id="161" name="Изображение 31" descr=""/>
        <xdr:cNvPicPr/>
      </xdr:nvPicPr>
      <xdr:blipFill>
        <a:blip r:embed="rId161"/>
        <a:stretch/>
      </xdr:blipFill>
      <xdr:spPr>
        <a:xfrm>
          <a:off x="13442760" y="231170040"/>
          <a:ext cx="1249200" cy="121140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7</xdr:col>
      <xdr:colOff>1234800</xdr:colOff>
      <xdr:row>166</xdr:row>
      <xdr:rowOff>107640</xdr:rowOff>
    </xdr:from>
    <xdr:to>
      <xdr:col>7</xdr:col>
      <xdr:colOff>2491200</xdr:colOff>
      <xdr:row>166</xdr:row>
      <xdr:rowOff>1274400</xdr:rowOff>
    </xdr:to>
    <xdr:pic>
      <xdr:nvPicPr>
        <xdr:cNvPr id="162" name="Изображение 32" descr=""/>
        <xdr:cNvPicPr/>
      </xdr:nvPicPr>
      <xdr:blipFill>
        <a:blip r:embed="rId162"/>
        <a:stretch/>
      </xdr:blipFill>
      <xdr:spPr>
        <a:xfrm>
          <a:off x="13617000" y="232593840"/>
          <a:ext cx="1256400" cy="116676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7</xdr:col>
      <xdr:colOff>1342800</xdr:colOff>
      <xdr:row>116</xdr:row>
      <xdr:rowOff>720</xdr:rowOff>
    </xdr:from>
    <xdr:to>
      <xdr:col>7</xdr:col>
      <xdr:colOff>2644920</xdr:colOff>
      <xdr:row>116</xdr:row>
      <xdr:rowOff>1265040</xdr:rowOff>
    </xdr:to>
    <xdr:pic>
      <xdr:nvPicPr>
        <xdr:cNvPr id="163" name="Изображение 33" descr=""/>
        <xdr:cNvPicPr/>
      </xdr:nvPicPr>
      <xdr:blipFill>
        <a:blip r:embed="rId163"/>
        <a:stretch/>
      </xdr:blipFill>
      <xdr:spPr>
        <a:xfrm>
          <a:off x="13725000" y="157867920"/>
          <a:ext cx="1302120" cy="126432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7</xdr:col>
      <xdr:colOff>1216800</xdr:colOff>
      <xdr:row>117</xdr:row>
      <xdr:rowOff>29520</xdr:rowOff>
    </xdr:from>
    <xdr:to>
      <xdr:col>7</xdr:col>
      <xdr:colOff>2595960</xdr:colOff>
      <xdr:row>117</xdr:row>
      <xdr:rowOff>1368360</xdr:rowOff>
    </xdr:to>
    <xdr:pic>
      <xdr:nvPicPr>
        <xdr:cNvPr id="164" name="Изображение 34" descr=""/>
        <xdr:cNvPicPr/>
      </xdr:nvPicPr>
      <xdr:blipFill>
        <a:blip r:embed="rId164"/>
        <a:stretch/>
      </xdr:blipFill>
      <xdr:spPr>
        <a:xfrm>
          <a:off x="13599000" y="159382440"/>
          <a:ext cx="1379160" cy="133884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7</xdr:col>
      <xdr:colOff>1393560</xdr:colOff>
      <xdr:row>106</xdr:row>
      <xdr:rowOff>176400</xdr:rowOff>
    </xdr:from>
    <xdr:to>
      <xdr:col>7</xdr:col>
      <xdr:colOff>2385000</xdr:colOff>
      <xdr:row>106</xdr:row>
      <xdr:rowOff>1139040</xdr:rowOff>
    </xdr:to>
    <xdr:pic>
      <xdr:nvPicPr>
        <xdr:cNvPr id="165" name="Изображение 35" descr=""/>
        <xdr:cNvPicPr/>
      </xdr:nvPicPr>
      <xdr:blipFill>
        <a:blip r:embed="rId165"/>
        <a:stretch/>
      </xdr:blipFill>
      <xdr:spPr>
        <a:xfrm>
          <a:off x="13775760" y="143632080"/>
          <a:ext cx="991440" cy="96264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7</xdr:col>
      <xdr:colOff>1197720</xdr:colOff>
      <xdr:row>105</xdr:row>
      <xdr:rowOff>120600</xdr:rowOff>
    </xdr:from>
    <xdr:to>
      <xdr:col>7</xdr:col>
      <xdr:colOff>2327760</xdr:colOff>
      <xdr:row>105</xdr:row>
      <xdr:rowOff>1217520</xdr:rowOff>
    </xdr:to>
    <xdr:pic>
      <xdr:nvPicPr>
        <xdr:cNvPr id="166" name="Изображение 36" descr=""/>
        <xdr:cNvPicPr/>
      </xdr:nvPicPr>
      <xdr:blipFill>
        <a:blip r:embed="rId166"/>
        <a:stretch/>
      </xdr:blipFill>
      <xdr:spPr>
        <a:xfrm>
          <a:off x="13579920" y="142176240"/>
          <a:ext cx="1130040" cy="109692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7</xdr:col>
      <xdr:colOff>1314360</xdr:colOff>
      <xdr:row>34</xdr:row>
      <xdr:rowOff>318600</xdr:rowOff>
    </xdr:from>
    <xdr:to>
      <xdr:col>7</xdr:col>
      <xdr:colOff>2445840</xdr:colOff>
      <xdr:row>34</xdr:row>
      <xdr:rowOff>1417680</xdr:rowOff>
    </xdr:to>
    <xdr:pic>
      <xdr:nvPicPr>
        <xdr:cNvPr id="167" name="Изображение 37" descr=""/>
        <xdr:cNvPicPr/>
      </xdr:nvPicPr>
      <xdr:blipFill>
        <a:blip r:embed="rId167"/>
        <a:stretch/>
      </xdr:blipFill>
      <xdr:spPr>
        <a:xfrm>
          <a:off x="13696560" y="40085280"/>
          <a:ext cx="1131480" cy="109908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7</xdr:col>
      <xdr:colOff>1317600</xdr:colOff>
      <xdr:row>35</xdr:row>
      <xdr:rowOff>300600</xdr:rowOff>
    </xdr:from>
    <xdr:to>
      <xdr:col>7</xdr:col>
      <xdr:colOff>2522160</xdr:colOff>
      <xdr:row>35</xdr:row>
      <xdr:rowOff>1471680</xdr:rowOff>
    </xdr:to>
    <xdr:pic>
      <xdr:nvPicPr>
        <xdr:cNvPr id="168" name="Изображение 38" descr=""/>
        <xdr:cNvPicPr/>
      </xdr:nvPicPr>
      <xdr:blipFill>
        <a:blip r:embed="rId168"/>
        <a:stretch/>
      </xdr:blipFill>
      <xdr:spPr>
        <a:xfrm>
          <a:off x="13699800" y="41562720"/>
          <a:ext cx="1204560" cy="1171080"/>
        </a:xfrm>
        <a:prstGeom prst="rect">
          <a:avLst/>
        </a:prstGeom>
        <a:ln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hyperlink" Target="https://woodentoys.com.ua/mozajki/bez-risunka-vnutri/mozajka-svecha" TargetMode="External"/><Relationship Id="rId2" Type="http://schemas.openxmlformats.org/officeDocument/2006/relationships/hyperlink" Target="https://woodentoys.com.ua/mozajki/bez-risunka-vnutri/mozajka-telefon" TargetMode="External"/><Relationship Id="rId3" Type="http://schemas.openxmlformats.org/officeDocument/2006/relationships/hyperlink" Target="https://woodentoys.com.ua/mozajki/bez-risunka-vnutri/mozajka-chajnik" TargetMode="External"/><Relationship Id="rId4" Type="http://schemas.openxmlformats.org/officeDocument/2006/relationships/hyperlink" Target="https://woodentoys.com.ua/mozajki/bez-risunka-vnutri/mozajka-loshadka" TargetMode="External"/><Relationship Id="rId5" Type="http://schemas.openxmlformats.org/officeDocument/2006/relationships/hyperlink" Target="https://woodentoys.com.ua/mozajki/bez-risunka-vnutri/mozajka-slon" TargetMode="External"/><Relationship Id="rId6" Type="http://schemas.openxmlformats.org/officeDocument/2006/relationships/hyperlink" Target="https://woodentoys.com.ua/mozajki/bez-risunka-vnutri/mozajka-pes" TargetMode="External"/><Relationship Id="rId7" Type="http://schemas.openxmlformats.org/officeDocument/2006/relationships/hyperlink" Target="https://woodentoys.com.ua/mozajki/bez-risunka-vnutri/mozajka-lvenok" TargetMode="External"/><Relationship Id="rId8" Type="http://schemas.openxmlformats.org/officeDocument/2006/relationships/hyperlink" Target="https://woodentoys.com.ua/mozajki/bez-risunka-vnutri/mozajka-avtomobil" TargetMode="External"/><Relationship Id="rId9" Type="http://schemas.openxmlformats.org/officeDocument/2006/relationships/hyperlink" Target="https://woodentoys.com.ua/mozajki/bez-risunka-vnutri/mozajka-poezd" TargetMode="External"/><Relationship Id="rId10" Type="http://schemas.openxmlformats.org/officeDocument/2006/relationships/hyperlink" Target="https://woodentoys.com.ua/mozajki/bez-risunka-vnutri/mozaika-lodka-parusnik-lam-toys-6-detalej" TargetMode="External"/><Relationship Id="rId11" Type="http://schemas.openxmlformats.org/officeDocument/2006/relationships/hyperlink" Target="https://woodentoys.com.ua/ramki-vkladyshi/dlya-samyh-malenkih/ramka-i-vkladyshi-bolshie-yabloki" TargetMode="External"/><Relationship Id="rId12" Type="http://schemas.openxmlformats.org/officeDocument/2006/relationships/hyperlink" Target="https://woodentoys.com.ua/ramki-vkladyshi/dlya-samyh-malenkih/ramka-i-vkladyshi-botinki" TargetMode="External"/><Relationship Id="rId13" Type="http://schemas.openxmlformats.org/officeDocument/2006/relationships/hyperlink" Target="https://woodentoys.com.ua/ramki-vkladyshi/dlya-samyh-malenkih/ramka-i-vkladyshi-telefony" TargetMode="External"/><Relationship Id="rId14" Type="http://schemas.openxmlformats.org/officeDocument/2006/relationships/hyperlink" Target="https://woodentoys.com.ua/ramki-vkladyshi/dlya-samyh-malenkih/ramka-i-vkladyshi-cherepashki" TargetMode="External"/><Relationship Id="rId15" Type="http://schemas.openxmlformats.org/officeDocument/2006/relationships/hyperlink" Target="https://woodentoys.com.ua/mozajki/bez-risunka-vnutri/mozajka-malenkij-malchik-lam-toys-15-detalej" TargetMode="External"/><Relationship Id="rId16" Type="http://schemas.openxmlformats.org/officeDocument/2006/relationships/hyperlink" Target="https://woodentoys.com.ua/shnurovki/shnurovka-babochka" TargetMode="External"/><Relationship Id="rId17" Type="http://schemas.openxmlformats.org/officeDocument/2006/relationships/hyperlink" Target="https://woodentoys.com.ua/shnurovki/shnurovka-okruzhayuschij-mir" TargetMode="External"/><Relationship Id="rId18" Type="http://schemas.openxmlformats.org/officeDocument/2006/relationships/hyperlink" Target="https://woodentoys.com.ua/shnurovki/shnurovka-geometriya" TargetMode="External"/><Relationship Id="rId19" Type="http://schemas.openxmlformats.org/officeDocument/2006/relationships/hyperlink" Target="https://woodentoys.com.ua/shnurovki/shnurovka-linii-lam-toys-lam-toys-4-detali" TargetMode="External"/><Relationship Id="rId20" Type="http://schemas.openxmlformats.org/officeDocument/2006/relationships/hyperlink" Target="https://woodentoys.com.ua/shnurovki/shnurovka-zhivotnye" TargetMode="External"/><Relationship Id="rId21" Type="http://schemas.openxmlformats.org/officeDocument/2006/relationships/hyperlink" Target="https://woodentoys.com.ua/pazly/klassicheskie/pazl-park" TargetMode="External"/><Relationship Id="rId22" Type="http://schemas.openxmlformats.org/officeDocument/2006/relationships/hyperlink" Target="https://woodentoys.com.ua/pazly/klassicheskie/pazl-shkola" TargetMode="External"/><Relationship Id="rId23" Type="http://schemas.openxmlformats.org/officeDocument/2006/relationships/hyperlink" Target="https://woodentoys.com.ua/pazly/klassicheskie/pazl-tsirk-lam-toys-40-detalej" TargetMode="External"/><Relationship Id="rId24" Type="http://schemas.openxmlformats.org/officeDocument/2006/relationships/hyperlink" Target="https://woodentoys.com.ua/pazly/klassicheskie/pazl-plyazh" TargetMode="External"/><Relationship Id="rId25" Type="http://schemas.openxmlformats.org/officeDocument/2006/relationships/hyperlink" Target="https://woodentoys.com.ua/pazly/klassicheskie/pazl-den-rozhdeniya-lam-toys-40-detalej" TargetMode="External"/><Relationship Id="rId26" Type="http://schemas.openxmlformats.org/officeDocument/2006/relationships/hyperlink" Target="https://woodentoys.com.ua/klassifikatsii/klassifikatsiya-ukazhi-napravlenie-lam-toys-18-detalej" TargetMode="External"/><Relationship Id="rId27" Type="http://schemas.openxmlformats.org/officeDocument/2006/relationships/hyperlink" Target="https://woodentoys.com.ua/klassifikatsii/klassifikatsiya-najdi-mesto" TargetMode="External"/><Relationship Id="rId28" Type="http://schemas.openxmlformats.org/officeDocument/2006/relationships/hyperlink" Target="https://woodentoys.com.ua/klassifikatsii/klassifikatsiya-podberi-igrushku" TargetMode="External"/><Relationship Id="rId29" Type="http://schemas.openxmlformats.org/officeDocument/2006/relationships/hyperlink" Target="https://woodentoys.com.ua/klassifikatsii/klassifikatsiya-najdi-garazh" TargetMode="External"/><Relationship Id="rId30" Type="http://schemas.openxmlformats.org/officeDocument/2006/relationships/hyperlink" Target="https://woodentoys.com.ua/klassifikatsii/klassifikatsiya-sravni-i-podberi" TargetMode="External"/><Relationship Id="rId31" Type="http://schemas.openxmlformats.org/officeDocument/2006/relationships/hyperlink" Target="https://woodentoys.com.ua/klassifikatsii/klassifikatsiya-razmesti-v-prostranstve" TargetMode="External"/><Relationship Id="rId32" Type="http://schemas.openxmlformats.org/officeDocument/2006/relationships/hyperlink" Target="https://woodentoys.com.ua/klassifikatsii/klassifikatsiya-smeshivanie-tsvetov" TargetMode="External"/><Relationship Id="rId33" Type="http://schemas.openxmlformats.org/officeDocument/2006/relationships/hyperlink" Target="https://woodentoys.com.ua/mozajki/veselij-kalejdoskop-lam-toys" TargetMode="External"/><Relationship Id="rId34" Type="http://schemas.openxmlformats.org/officeDocument/2006/relationships/hyperlink" Target="https://woodentoys.com.ua/nastolnye-igry/krestiki-noliki-koshki-myshki-lam-toys" TargetMode="External"/><Relationship Id="rId35" Type="http://schemas.openxmlformats.org/officeDocument/2006/relationships/hyperlink" Target="https://woodentoys.com.ua/ramki-vkladyshi/uslozhnennye/ramka-i-vkladyshi-igrushki" TargetMode="External"/><Relationship Id="rId36" Type="http://schemas.openxmlformats.org/officeDocument/2006/relationships/hyperlink" Target="https://woodentoys.com.ua/ramki-vkladyshi/uslozhnennye/ramka-i-vkladyshi-vannaya-komnata" TargetMode="External"/><Relationship Id="rId37" Type="http://schemas.openxmlformats.org/officeDocument/2006/relationships/hyperlink" Target="https://woodentoys.com.ua/ramki-vkladyshi/uslozhnennye/ramka-i-vkladyshi-pchely" TargetMode="External"/><Relationship Id="rId38" Type="http://schemas.openxmlformats.org/officeDocument/2006/relationships/hyperlink" Target="https://woodentoys.com.ua/mozajki/bez-risunka-vnutri/mozajka-pes-s-budkoj" TargetMode="External"/><Relationship Id="rId39" Type="http://schemas.openxmlformats.org/officeDocument/2006/relationships/hyperlink" Target="https://woodentoys.com.ua/ramki-vkladyshi/uslozhnennye/ramka-i-vkladyshi-morskie-zhivotnye" TargetMode="External"/><Relationship Id="rId40" Type="http://schemas.openxmlformats.org/officeDocument/2006/relationships/hyperlink" Target="https://woodentoys.com.ua/ramki-vkladyshi/uslozhnennye/ramka-vkladyshi-morskie-zhivotnye-rybalka-lam-toys-11-detalej" TargetMode="External"/><Relationship Id="rId41" Type="http://schemas.openxmlformats.org/officeDocument/2006/relationships/hyperlink" Target="https://woodentoys.com.ua/ramki-vkladyshi/uslozhnennye/ramka-i-vkladyshi-zhivotnye" TargetMode="External"/><Relationship Id="rId42" Type="http://schemas.openxmlformats.org/officeDocument/2006/relationships/hyperlink" Target="https://woodentoys.com.ua/mozajki/bez-risunka-vnutri/mozajka-kot-i-kotenok" TargetMode="External"/><Relationship Id="rId43" Type="http://schemas.openxmlformats.org/officeDocument/2006/relationships/hyperlink" Target="https://woodentoys.com.ua/mozajki/bez-risunka-vnutri/mozajka-enoty" TargetMode="External"/><Relationship Id="rId44" Type="http://schemas.openxmlformats.org/officeDocument/2006/relationships/hyperlink" Target="https://woodentoys.com.ua/mozajki/bez-risunka-vnutri/mozajka-kurochka" TargetMode="External"/><Relationship Id="rId45" Type="http://schemas.openxmlformats.org/officeDocument/2006/relationships/hyperlink" Target="https://woodentoys.com.ua/mozajki/bez-risunka-vnutri/mozaika-fantasticheskie-puteshestviya-lam-toys-8-detalej" TargetMode="External"/><Relationship Id="rId46" Type="http://schemas.openxmlformats.org/officeDocument/2006/relationships/hyperlink" Target="https://woodentoys.com.ua/mozajki/bez-risunka-vnutri/mozajka-dalmatinets" TargetMode="External"/><Relationship Id="rId47" Type="http://schemas.openxmlformats.org/officeDocument/2006/relationships/hyperlink" Target="https://woodentoys.com.ua/index.php?route=product/product&amp;path=80_83&amp;product_id=215" TargetMode="External"/><Relationship Id="rId48" Type="http://schemas.openxmlformats.org/officeDocument/2006/relationships/hyperlink" Target="https://woodentoys.com.ua/mozajki/bez-risunka-vnutri/mozajka-slony" TargetMode="External"/><Relationship Id="rId49" Type="http://schemas.openxmlformats.org/officeDocument/2006/relationships/hyperlink" Target="https://woodentoys.com.ua/ramki-vkladyshi/uslozhnennye/ramka-i-vkladyshi-zavtrak-ovoschi-i-frukty" TargetMode="External"/><Relationship Id="rId50" Type="http://schemas.openxmlformats.org/officeDocument/2006/relationships/hyperlink" Target="https://woodentoys.com.ua/pazly/metod-montessori/pazl-tsvetnye-karandashi" TargetMode="External"/><Relationship Id="rId51" Type="http://schemas.openxmlformats.org/officeDocument/2006/relationships/hyperlink" Target="https://woodentoys.com.ua/pazly/metod-montessori/pazl-otnositelno-vremeni" TargetMode="External"/><Relationship Id="rId52" Type="http://schemas.openxmlformats.org/officeDocument/2006/relationships/hyperlink" Target="https://woodentoys.com.ua/pazly/metod-montessori/pazl-svet-i-ten" TargetMode="External"/><Relationship Id="rId53" Type="http://schemas.openxmlformats.org/officeDocument/2006/relationships/hyperlink" Target="https://woodentoys.com.ua/pazly/metod-montessori/pazl-do-i-posle" TargetMode="External"/><Relationship Id="rId54" Type="http://schemas.openxmlformats.org/officeDocument/2006/relationships/hyperlink" Target="https://woodentoys.com.ua/ramki-vkladyshi/uslozhnennye/ramka-i-vkladyshi-bolshaya-ferma" TargetMode="External"/><Relationship Id="rId55" Type="http://schemas.openxmlformats.org/officeDocument/2006/relationships/hyperlink" Target="https://woodentoys.com.ua/ramki-vkladyshi/uslozhnennye/ramka-i-vkladyshi-kto-gde-zhivet" TargetMode="External"/><Relationship Id="rId56" Type="http://schemas.openxmlformats.org/officeDocument/2006/relationships/hyperlink" Target="https://woodentoys.com.ua/ramki-vkladyshi/uslozhnennye/ramka-i-vkladyshi-frukty-v-razreze" TargetMode="External"/><Relationship Id="rId57" Type="http://schemas.openxmlformats.org/officeDocument/2006/relationships/hyperlink" Target="https://woodentoys.com.ua/ramki-vkladyshi/uslozhnennye/ramka-i-vkladyshi-zavtrak-ovoschi-i-frukty" TargetMode="External"/><Relationship Id="rId58" Type="http://schemas.openxmlformats.org/officeDocument/2006/relationships/hyperlink" Target="https://woodentoys.com.ua/mozajki/s-risunkom-vnutri/mozajka-bolshoj-dom" TargetMode="External"/><Relationship Id="rId59" Type="http://schemas.openxmlformats.org/officeDocument/2006/relationships/hyperlink" Target="https://woodentoys.com.ua/mozajki/s-risunkom-vnutri/mozajka-semejnyj-avtomobil" TargetMode="External"/><Relationship Id="rId60" Type="http://schemas.openxmlformats.org/officeDocument/2006/relationships/hyperlink" Target="https://woodentoys.com.ua/mozajki/s-risunkom-vnutri/mozajka-shkolnyj-avtobus" TargetMode="External"/><Relationship Id="rId61" Type="http://schemas.openxmlformats.org/officeDocument/2006/relationships/hyperlink" Target="https://woodentoys.com.ua/mozajki/s-risunkom-vnutri/mozajka-pozharnye" TargetMode="External"/><Relationship Id="rId62" Type="http://schemas.openxmlformats.org/officeDocument/2006/relationships/hyperlink" Target="https://woodentoys.com.ua/ramki-vkladyshi/uslozhnennye/ramka-i-vkladyshi-geroi-multfilmov-disnej" TargetMode="External"/><Relationship Id="rId63" Type="http://schemas.openxmlformats.org/officeDocument/2006/relationships/hyperlink" Target="https://woodentoys.com.ua/pazly/klassicheskie/pazl-gorod" TargetMode="External"/><Relationship Id="rId64" Type="http://schemas.openxmlformats.org/officeDocument/2006/relationships/hyperlink" Target="https://woodentoys.com.ua/pazly/klassicheskie/park-50h50sm" TargetMode="External"/><Relationship Id="rId65" Type="http://schemas.openxmlformats.org/officeDocument/2006/relationships/hyperlink" Target="https://woodentoys.com.ua/pazly/klassicheskie/pazl-stroitelstvo" TargetMode="External"/><Relationship Id="rId66" Type="http://schemas.openxmlformats.org/officeDocument/2006/relationships/hyperlink" Target="https://woodentoys.com.ua/ramki-vkladyshi/uslozhnennye/ramka-i-vkladyshi-ekzoticheskie-zhivotnye" TargetMode="External"/><Relationship Id="rId67" Type="http://schemas.openxmlformats.org/officeDocument/2006/relationships/hyperlink" Target="https://woodentoys.com.ua/ramki-vkladyshi/uslozhnennye/ramka-i-vkladyshi-zhivotnye-nashih-lesov" TargetMode="External"/><Relationship Id="rId68" Type="http://schemas.openxmlformats.org/officeDocument/2006/relationships/hyperlink" Target="https://woodentoys.com.ua/ramki-vkladyshi/uslozhnennye/ramka-i-vkladyshi-ekzoticheskie-ptitsy" TargetMode="External"/><Relationship Id="rId69" Type="http://schemas.openxmlformats.org/officeDocument/2006/relationships/hyperlink" Target="https://woodentoys.com.ua/ramki-vkladyshi/uslozhnennye/ramka-i-vkladyshi-ptitsy-nashih-lesov" TargetMode="External"/><Relationship Id="rId70" Type="http://schemas.openxmlformats.org/officeDocument/2006/relationships/hyperlink" Target="https://woodentoys.com.ua/mozajki/nabory/mozajka-ekologiya" TargetMode="External"/><Relationship Id="rId71" Type="http://schemas.openxmlformats.org/officeDocument/2006/relationships/hyperlink" Target="https://woodentoys.com.ua/mozajki/nabory/mozajka-biologiya" TargetMode="External"/><Relationship Id="rId72" Type="http://schemas.openxmlformats.org/officeDocument/2006/relationships/hyperlink" Target="https://woodentoys.com.ua/mozajki/bez-risunka-vnutri/mozajka-derevo-i-ego-chasti" TargetMode="External"/><Relationship Id="rId73" Type="http://schemas.openxmlformats.org/officeDocument/2006/relationships/hyperlink" Target="https://woodentoys.com.ua/mozajki/bez-risunka-vnutri/mozaika-tsvetok-lam-toys-8-detalej" TargetMode="External"/><Relationship Id="rId74" Type="http://schemas.openxmlformats.org/officeDocument/2006/relationships/hyperlink" Target="https://woodentoys.com.ua/mozajki/bez-risunka-vnutri/mozaika-list-i-ego-chasti-lam-toys-7-detalej" TargetMode="External"/><Relationship Id="rId75" Type="http://schemas.openxmlformats.org/officeDocument/2006/relationships/hyperlink" Target="https://woodentoys.com.ua/pazly/metod-montessori/pazl-anatomiya-chelovecheskogo-tela" TargetMode="External"/><Relationship Id="rId76" Type="http://schemas.openxmlformats.org/officeDocument/2006/relationships/hyperlink" Target="https://woodentoys.com.ua/pazly/metod-montessori/pazl-shema-chelovecheskogo-tela" TargetMode="External"/><Relationship Id="rId77" Type="http://schemas.openxmlformats.org/officeDocument/2006/relationships/hyperlink" Target="https://woodentoys.com.ua/shnurovki/shnurovka-medvezhonok" TargetMode="External"/><Relationship Id="rId78" Type="http://schemas.openxmlformats.org/officeDocument/2006/relationships/hyperlink" Target="https://woodentoys.com.ua/shnurovki/shnurovka-ryba" TargetMode="External"/><Relationship Id="rId79" Type="http://schemas.openxmlformats.org/officeDocument/2006/relationships/hyperlink" Target="https://woodentoys.com.ua/ramki-vkladyshi/dlya-samyh-malenkih/ramka-i-vkladyshi-yabloki" TargetMode="External"/><Relationship Id="rId80" Type="http://schemas.openxmlformats.org/officeDocument/2006/relationships/hyperlink" Target="https://woodentoys.com.ua/ramki-vkladyshi/dlya-samyh-malenkih/ramka-i-vkladyshi-tsyplyata" TargetMode="External"/><Relationship Id="rId81" Type="http://schemas.openxmlformats.org/officeDocument/2006/relationships/hyperlink" Target="https://woodentoys.com.ua/ramki-vkladyshi/dlya-samyh-malenkih/ramka-i-vkladyshi-pes" TargetMode="External"/><Relationship Id="rId82" Type="http://schemas.openxmlformats.org/officeDocument/2006/relationships/hyperlink" Target="https://woodentoys.com.ua/ramki-vkladyshi/uslozhnennye/ramka-i-vkladyshi-moe-utro" TargetMode="External"/><Relationship Id="rId83" Type="http://schemas.openxmlformats.org/officeDocument/2006/relationships/hyperlink" Target="https://woodentoys.com.ua/ramki-vkladyshi/uslozhnennye/ramka-i-vkladyshi-vremena-goda" TargetMode="External"/><Relationship Id="rId84" Type="http://schemas.openxmlformats.org/officeDocument/2006/relationships/hyperlink" Target="https://woodentoys.com.ua/ramki-vkladyshi/uslozhnennye/ramka-i-vkladyshi-detskie-igrushki" TargetMode="External"/><Relationship Id="rId85" Type="http://schemas.openxmlformats.org/officeDocument/2006/relationships/hyperlink" Target="https://woodentoys.com.ua/ramki-vkladyshi/uslozhnennye/ramka-i-vkladyshi-frukty-v-razreze" TargetMode="External"/><Relationship Id="rId86" Type="http://schemas.openxmlformats.org/officeDocument/2006/relationships/hyperlink" Target="https://woodentoys.com.ua/ramki-vkladyshi/uslozhnennye/ramka-i-vkladyshi-ferma" TargetMode="External"/><Relationship Id="rId87" Type="http://schemas.openxmlformats.org/officeDocument/2006/relationships/hyperlink" Target="https://woodentoys.com.ua/ramki-vkladyshi/uslozhnennye/ramka-i-vkladyshi-detenyshi" TargetMode="External"/><Relationship Id="rId88" Type="http://schemas.openxmlformats.org/officeDocument/2006/relationships/hyperlink" Target="https://woodentoys.com.ua/mozajki/nabory/mozajka-zabavnye-zhivotnye" TargetMode="External"/><Relationship Id="rId89" Type="http://schemas.openxmlformats.org/officeDocument/2006/relationships/hyperlink" Target="https://woodentoys.com.ua/nastolnye-igry/domino/nastolnaya-igra-domino-zhivotnye" TargetMode="External"/><Relationship Id="rId90" Type="http://schemas.openxmlformats.org/officeDocument/2006/relationships/hyperlink" Target="https://woodentoys.com.ua/nastolnye-igry/domino/nastolnaya-igra-domino-teni-lam-toys-20-detalej" TargetMode="External"/><Relationship Id="rId91" Type="http://schemas.openxmlformats.org/officeDocument/2006/relationships/hyperlink" Target="https://woodentoys.com.ua/nastolnye-igry/domino/nastolnaya-igra-domino-otnoshenie" TargetMode="External"/><Relationship Id="rId92" Type="http://schemas.openxmlformats.org/officeDocument/2006/relationships/hyperlink" Target="https://woodentoys.com.ua/nastolnye-igry/domino/nastolnaya-igra-domino-protivopolozhnosti" TargetMode="External"/><Relationship Id="rId93" Type="http://schemas.openxmlformats.org/officeDocument/2006/relationships/hyperlink" Target="https://woodentoys.com.ua/nastolnye-igry/domino/nastolnaya-igra-domino-organy-chuvstv" TargetMode="External"/><Relationship Id="rId94" Type="http://schemas.openxmlformats.org/officeDocument/2006/relationships/hyperlink" Target="https://woodentoys.com.ua/nastolnye-igry/domino/nastolnaya-igra-domino-chisla-i-tsifry-matematika" TargetMode="External"/><Relationship Id="rId95" Type="http://schemas.openxmlformats.org/officeDocument/2006/relationships/hyperlink" Target="https://www.woodentoys.com.ua/nastolnye-igry/shashki/nastolnaya-igra-shashki-mysh-kot" TargetMode="External"/><Relationship Id="rId96" Type="http://schemas.openxmlformats.org/officeDocument/2006/relationships/hyperlink" Target="https://www.woodentoys.com.ua/nastolnye-igry/shashki/nastolnaya-igra-shashki-koty-sobaki-lam-toys-25-detalej" TargetMode="External"/><Relationship Id="rId97" Type="http://schemas.openxmlformats.org/officeDocument/2006/relationships/hyperlink" Target="https://woodentoys.com.ua/nastolnye-igry/domino/nastolnaya-igra-domino-protivopolozhnosti" TargetMode="External"/><Relationship Id="rId98" Type="http://schemas.openxmlformats.org/officeDocument/2006/relationships/hyperlink" Target="https://woodentoys.com.ua/obuchayuschie/yazyk-i-rech/podvizhnyj-alfavit-ros-lam-toys" TargetMode="External"/><Relationship Id="rId99" Type="http://schemas.openxmlformats.org/officeDocument/2006/relationships/hyperlink" Target="https://woodentoys.com.ua/obuchayuschie/yazyk-i-rech/podvizhnyj-alfavit-lit-lam-toys" TargetMode="External"/><Relationship Id="rId100" Type="http://schemas.openxmlformats.org/officeDocument/2006/relationships/hyperlink" Target="https://woodentoys.com.ua/obuchayuschie/nastolnaya-igra-uchimsya-schitat-lam-toys-40-detalej" TargetMode="External"/><Relationship Id="rId101" Type="http://schemas.openxmlformats.org/officeDocument/2006/relationships/hyperlink" Target="https://woodentoys.com.ua/obuchayuschie/izuchaem-figury/derevyannye-planshety-slozhi-kvadrat-nikitinyh-1-j-uroven-lam-toys-28-detalej" TargetMode="External"/><Relationship Id="rId102" Type="http://schemas.openxmlformats.org/officeDocument/2006/relationships/hyperlink" Target="https://woodentoys.com.ua/obuchayuschie/izuchaem-figury/derevyannye-planshety-slozhi-kvadrat-nikitinyh-2-j-uroven-lam-toys-56-detalej" TargetMode="External"/><Relationship Id="rId103" Type="http://schemas.openxmlformats.org/officeDocument/2006/relationships/hyperlink" Target="https://woodentoys.com.ua/obuchayuschie/izuchaem-figury/derevyannye-planshety-slozhi-kvadrat-nikitinyh-3-j-uroven-lam-toys-65-detalej" TargetMode="External"/><Relationship Id="rId104" Type="http://schemas.openxmlformats.org/officeDocument/2006/relationships/hyperlink" Target="https://woodentoys.com.ua/sensornye-materialy/veselye-chelovechki-lam-toys" TargetMode="External"/><Relationship Id="rId105" Type="http://schemas.openxmlformats.org/officeDocument/2006/relationships/hyperlink" Target="https://woodentoys.com.ua/mozajki/derevyannyj-planshet-vosmiugolnik-lam-toys-31-detal" TargetMode="External"/><Relationship Id="rId106" Type="http://schemas.openxmlformats.org/officeDocument/2006/relationships/hyperlink" Target="https://woodentoys.com.ua/sensornye-materialy/umnye-gvozdiki-lam-toys" TargetMode="External"/><Relationship Id="rId107" Type="http://schemas.openxmlformats.org/officeDocument/2006/relationships/hyperlink" Target="https://woodentoys.com.ua/nastolnye-igry/loto/nastolnaya-igra-loto-zhivotnye" TargetMode="External"/><Relationship Id="rId108" Type="http://schemas.openxmlformats.org/officeDocument/2006/relationships/hyperlink" Target="https://woodentoys.com.ua/nastolnye-igry/loto/nastolnaya-igra-loto-zvuki-okruzhayuschego-mira-lam-toys-4-detali-disk" TargetMode="External"/><Relationship Id="rId109" Type="http://schemas.openxmlformats.org/officeDocument/2006/relationships/hyperlink" Target="https://woodentoys.com.ua/nastolnye-igry/loto/nastolnaya-igra-loto-chelovek-i-ego-okruzhenie" TargetMode="External"/><Relationship Id="rId110" Type="http://schemas.openxmlformats.org/officeDocument/2006/relationships/hyperlink" Target="https://woodentoys.com.ua/nastolnye-igry/loto/nastolnaya-igra-loto-zvuki-muzykalnyh-instrumentov" TargetMode="External"/><Relationship Id="rId111" Type="http://schemas.openxmlformats.org/officeDocument/2006/relationships/hyperlink" Target="https://woodentoys.com.ua/nastolnye-igry/loto/nast&#1110;lnaya-&#1110;gra-loto-ovoch&#1110;-frukti-yagodi-lam-toys" TargetMode="External"/><Relationship Id="rId112" Type="http://schemas.openxmlformats.org/officeDocument/2006/relationships/hyperlink" Target="https://woodentoys.com.ua/nastolnye-igry/loto/nastolnaya-igra-loto-kolichestvo" TargetMode="External"/><Relationship Id="rId113" Type="http://schemas.openxmlformats.org/officeDocument/2006/relationships/hyperlink" Target="https://woodentoys.com.ua/konstruktory/konstruktor-polikarpova" TargetMode="External"/><Relationship Id="rId114" Type="http://schemas.openxmlformats.org/officeDocument/2006/relationships/hyperlink" Target="https://woodentoys.com.ua/konstruktory/konstruktor-stroitel-malyj-lam-toys" TargetMode="External"/><Relationship Id="rId115" Type="http://schemas.openxmlformats.org/officeDocument/2006/relationships/hyperlink" Target="https://woodentoys.com.ua/index.php?route=product/product&amp;product_id=218" TargetMode="External"/><Relationship Id="rId116" Type="http://schemas.openxmlformats.org/officeDocument/2006/relationships/hyperlink" Target="https://woodentoys.com.ua/index.php?route=product/product&amp;product_id=219" TargetMode="External"/><Relationship Id="rId117" Type="http://schemas.openxmlformats.org/officeDocument/2006/relationships/hyperlink" Target="https://woodentoys.com.ua/ramki-vkladyshi/uslozhnennye/ramka-vkladyshi-domashnie-zhivotnye-lam-toys-5-detalej" TargetMode="External"/><Relationship Id="rId118" Type="http://schemas.openxmlformats.org/officeDocument/2006/relationships/hyperlink" Target="https://woodentoys.com.ua/igrovye-paneli/igrovaya-panel-kalendar-kruglyj-god" TargetMode="External"/><Relationship Id="rId119" Type="http://schemas.openxmlformats.org/officeDocument/2006/relationships/hyperlink" Target="https://woodentoys.com.ua/mozajki/nabory/derevyannyj-nabor-my-dezhurim-lam-toys-30-detalej" TargetMode="External"/><Relationship Id="rId120" Type="http://schemas.openxmlformats.org/officeDocument/2006/relationships/hyperlink" Target="https://woodentoys.com.ua/bizibordy/bizibord-zamochki-lamtoys" TargetMode="External"/><Relationship Id="rId121" Type="http://schemas.openxmlformats.org/officeDocument/2006/relationships/hyperlink" Target="https://woodentoys.com.ua/ramki-vkladyshi/uslozhnennye/ramka-vkladyshi-nasekomye-lam-toys-5-detalej" TargetMode="External"/><Relationship Id="rId122" Type="http://schemas.openxmlformats.org/officeDocument/2006/relationships/hyperlink" Target="https://woodentoys.com.ua/zhivotnye/nastolnaya-igra-igraem-v-zoopark-obemnye-figury" TargetMode="External"/><Relationship Id="rId123" Type="http://schemas.openxmlformats.org/officeDocument/2006/relationships/hyperlink" Target="https://woodentoys.com.ua/ramki-vkladyshi/tematicheskie/ramka-i-vkladyshi-ruki-matematika" TargetMode="External"/><Relationship Id="rId124" Type="http://schemas.openxmlformats.org/officeDocument/2006/relationships/hyperlink" Target="https://woodentoys.com.ua/sensornye-materialy/sensornyj-material-taktilnye-ruchki" TargetMode="External"/><Relationship Id="rId125" Type="http://schemas.openxmlformats.org/officeDocument/2006/relationships/hyperlink" Target="https://woodentoys.com.ua/ramki-vkladyshi/tematicheskie/ramka-i-vkladyshi-geometricheskie-figury" TargetMode="External"/><Relationship Id="rId126" Type="http://schemas.openxmlformats.org/officeDocument/2006/relationships/hyperlink" Target="https://woodentoys.com.ua/ramki-vkladyshi/tematicheskie/ramka-i-vkladyshi-geometricheskie-figury-matematika" TargetMode="External"/><Relationship Id="rId127" Type="http://schemas.openxmlformats.org/officeDocument/2006/relationships/hyperlink" Target="https://woodentoys.com.ua/nastolnye-igry/nastolnaya-igra-domino-matematika" TargetMode="External"/><Relationship Id="rId128" Type="http://schemas.openxmlformats.org/officeDocument/2006/relationships/hyperlink" Target="https://woodentoys.com.ua/shnurovki/shnurovka-businka-lam-toys-98-detalej" TargetMode="External"/><Relationship Id="rId129" Type="http://schemas.openxmlformats.org/officeDocument/2006/relationships/hyperlink" Target="https://woodentoys.com.ua/nastolnye-igry/domino/nastolnaya-igra-domino-geometriya" TargetMode="External"/><Relationship Id="rId130" Type="http://schemas.openxmlformats.org/officeDocument/2006/relationships/hyperlink" Target="https://woodentoys.com.ua/ramki-vkladyshi/uslozhnennye/ramka-i-vkladyshi-servirovka-stola" TargetMode="External"/><Relationship Id="rId131" Type="http://schemas.openxmlformats.org/officeDocument/2006/relationships/hyperlink" Target="https://woodentoys.com.ua/ramki-vkladyshi/tematicheskie/ramka-i-vkladyshi-kloun" TargetMode="External"/><Relationship Id="rId132" Type="http://schemas.openxmlformats.org/officeDocument/2006/relationships/hyperlink" Target="https://woodentoys.com.ua/ramki-vkladyshi/tematicheskie/ramka-vkladyshi-gusenitsa---alfavit-lam-toys-26-detalej" TargetMode="External"/><Relationship Id="rId133" Type="http://schemas.openxmlformats.org/officeDocument/2006/relationships/hyperlink" Target="https://woodentoys.com.ua/ramki-vkladyshi/tematicheskie/ramka-i-vkladyshi-karta-evropy" TargetMode="External"/><Relationship Id="rId134" Type="http://schemas.openxmlformats.org/officeDocument/2006/relationships/hyperlink" Target="https://woodentoys.com.ua/ramki-vkladyshi/tematicheskie/ramka-i-vkladyshi-karta-kontinentov" TargetMode="External"/><Relationship Id="rId135" Type="http://schemas.openxmlformats.org/officeDocument/2006/relationships/hyperlink" Target="https://woodentoys.com.ua/ramki-vkladyshi/tematicheskie/ramka-i-vkladyshi-gusenitsa-alfavit" TargetMode="External"/><Relationship Id="rId136" Type="http://schemas.openxmlformats.org/officeDocument/2006/relationships/hyperlink" Target="https://woodentoys.com.ua/ua/ramki-vkladyshi/tematicheskie/ramka-vkladyshi-gusenitsa---alfavit-lit-lam-toys-26-detalej" TargetMode="External"/><Relationship Id="rId137" Type="http://schemas.openxmlformats.org/officeDocument/2006/relationships/hyperlink" Target="https://woodentoys.com.ua/igrovye-nabory/igrovoj-nabor-dorozhnye-znaki" TargetMode="External"/><Relationship Id="rId138" Type="http://schemas.openxmlformats.org/officeDocument/2006/relationships/hyperlink" Target="https://woodentoys.com.ua/ramki-vkladyshi/tematicheskie/ramka-i-vkladyshi-planety" TargetMode="External"/><Relationship Id="rId139" Type="http://schemas.openxmlformats.org/officeDocument/2006/relationships/hyperlink" Target="https://woodentoys.com.ua/pazly/metod-montessori/pazl-soberi-kartinku" TargetMode="External"/><Relationship Id="rId140" Type="http://schemas.openxmlformats.org/officeDocument/2006/relationships/hyperlink" Target="https://woodentoys.com.ua/domashnie-teatry/domashnij-teatr-repka" TargetMode="External"/><Relationship Id="rId141" Type="http://schemas.openxmlformats.org/officeDocument/2006/relationships/hyperlink" Target="https://woodentoys.com.ua/igrovye-nabory/igrovoj-nabor-slozhi-tsepochku" TargetMode="External"/><Relationship Id="rId142" Type="http://schemas.openxmlformats.org/officeDocument/2006/relationships/hyperlink" Target="https://woodentoys.com.ua/domashnie-teatry/domashnij-teatr-kolobok-lam-toys-13-detalej" TargetMode="External"/><Relationship Id="rId143" Type="http://schemas.openxmlformats.org/officeDocument/2006/relationships/hyperlink" Target="https://woodentoys.com.ua/domashnie-teatry/domashnij-teatr-teremok" TargetMode="External"/><Relationship Id="rId144" Type="http://schemas.openxmlformats.org/officeDocument/2006/relationships/hyperlink" Target="https://woodentoys.com.ua/sensornye-materialy/sensornyj-material-kolotushka" TargetMode="External"/><Relationship Id="rId145" Type="http://schemas.openxmlformats.org/officeDocument/2006/relationships/hyperlink" Target="https://woodentoys.com.ua/obuchayuschie/izuchaem-vremya/derevyannyj-planshet-chasy" TargetMode="External"/><Relationship Id="rId146" Type="http://schemas.openxmlformats.org/officeDocument/2006/relationships/hyperlink" Target="https://woodentoys.com.ua/detskaya-mebel/ugolok-ryazheniya-lam-toys" TargetMode="External"/><Relationship Id="rId147" Type="http://schemas.openxmlformats.org/officeDocument/2006/relationships/hyperlink" Target="https://woodentoys.com.ua/domashnie-teatry/nastolnyj-teatr" TargetMode="External"/><Relationship Id="rId148" Type="http://schemas.openxmlformats.org/officeDocument/2006/relationships/hyperlink" Target="https://woodentoys.com.ua/fizicheskoe-razvitie/balansir-ravnovesiyas" TargetMode="External"/><Relationship Id="rId149" Type="http://schemas.openxmlformats.org/officeDocument/2006/relationships/hyperlink" Target="https://woodentoys.com.ua/domashnie-teatry/detskaya-teatralnaya-shirma-lam-toys" TargetMode="External"/><Relationship Id="rId150" Type="http://schemas.openxmlformats.org/officeDocument/2006/relationships/hyperlink" Target="https://woodentoys.com.ua/ua/ramki-vkladyshi/uslozhnennye/ramka-vkladyshi-nasekomye-lam-toys-5-detalej" TargetMode="External"/><Relationship Id="rId151" Type="http://schemas.openxmlformats.org/officeDocument/2006/relationships/hyperlink" Target="https://woodentoys.com.ua/igrovye-paneli/igrovaya-panel-osnova-dlya-panelej" TargetMode="External"/><Relationship Id="rId152" Type="http://schemas.openxmlformats.org/officeDocument/2006/relationships/hyperlink" Target="https://woodentoys.com.ua/igrovye-paneli/igrovaya-panel-mishen-kolokolchik-lam-toys" TargetMode="External"/><Relationship Id="rId153" Type="http://schemas.openxmlformats.org/officeDocument/2006/relationships/hyperlink" Target="https://woodentoys.com.ua/igrovye-paneli/igrovaya-panel-shnurovka-vyshivanie" TargetMode="External"/><Relationship Id="rId154" Type="http://schemas.openxmlformats.org/officeDocument/2006/relationships/hyperlink" Target="https://woodentoys.com.ua/igrovye-paneli/igrovaya-panel-labirint" TargetMode="External"/><Relationship Id="rId155" Type="http://schemas.openxmlformats.org/officeDocument/2006/relationships/hyperlink" Target="https://woodentoys.com.ua/igrovye-paneli/igrovaya-panel-tir-teatr" TargetMode="External"/><Relationship Id="rId156" Type="http://schemas.openxmlformats.org/officeDocument/2006/relationships/hyperlink" Target="https://woodentoys.com.ua/igrovye-paneli/igrovaya-panel-pirat" TargetMode="External"/><Relationship Id="rId157" Type="http://schemas.openxmlformats.org/officeDocument/2006/relationships/hyperlink" Target="https://woodentoys.com.ua/igrovye-paneli/igrovaya-panel-ohotnik" TargetMode="External"/><Relationship Id="rId158" Type="http://schemas.openxmlformats.org/officeDocument/2006/relationships/hyperlink" Target="https://woodentoys.com.ua/igrovye-paneli/igrovaya-panel-mysh-v-syre" TargetMode="External"/><Relationship Id="rId159" Type="http://schemas.openxmlformats.org/officeDocument/2006/relationships/hyperlink" Target="https://woodentoys.com.ua/igrovye-paneli/igrovaya-panel-nakin-koltso" TargetMode="External"/><Relationship Id="rId160" Type="http://schemas.openxmlformats.org/officeDocument/2006/relationships/hyperlink" Target="https://woodentoys.com.ua/igrovye-paneli/igrovaya-panel-magnitnaya-doska" TargetMode="External"/><Relationship Id="rId161" Type="http://schemas.openxmlformats.org/officeDocument/2006/relationships/hyperlink" Target="https://woodentoys.com.ua/igrovye-paneli/igrovaya-panel-slova-i-tsifry-lam-toys" TargetMode="External"/><Relationship Id="rId162" Type="http://schemas.openxmlformats.org/officeDocument/2006/relationships/hyperlink" Target="https://woodentoys.com.ua/detskaya-mebel/tvorcheskaya-podstavka-dlya-krasok" TargetMode="External"/><Relationship Id="rId163" Type="http://schemas.openxmlformats.org/officeDocument/2006/relationships/hyperlink" Target="https://woodentoys.com.ua/detskaya-mebel/podstavka-dlya-molberta-lam-toys-lam-toys" TargetMode="External"/><Relationship Id="rId164" Type="http://schemas.openxmlformats.org/officeDocument/2006/relationships/hyperlink" Target="https://woodentoys.com.ua/igrovye-paneli/igrovaya-panel-kolobok-lam-toys" TargetMode="External"/><Relationship Id="rId165" Type="http://schemas.openxmlformats.org/officeDocument/2006/relationships/hyperlink" Target="https://woodentoys.com.ua/igrovye-paneli/igrovaya-panel-shashki-i-shahmaty-lam-toys" TargetMode="External"/><Relationship Id="rId166" Type="http://schemas.openxmlformats.org/officeDocument/2006/relationships/hyperlink" Target="https://woodentoys.com.ua/detskie-muzykalnye-instrumenty/detskie-tsimbaly" TargetMode="External"/><Relationship Id="rId167" Type="http://schemas.openxmlformats.org/officeDocument/2006/relationships/hyperlink" Target="https://woodentoys.com.ua/detskie-muzykalnye-instrumenty/ksilofon-lam-toys" TargetMode="External"/><Relationship Id="rId168" Type="http://schemas.openxmlformats.org/officeDocument/2006/relationships/hyperlink" Target="https://woodentoys.com.ua/fizicheskoe-razvitie/derevyannyj-igrovoj-nabor-schit-i-mech-lam-toys" TargetMode="External"/><Relationship Id="rId169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1:363"/>
  <sheetViews>
    <sheetView windowProtection="false" showFormulas="false" showGridLines="true" showRowColHeaders="true" showZeros="true" rightToLeft="false" tabSelected="true" showOutlineSymbols="true" defaultGridColor="true" view="normal" topLeftCell="B1" colorId="64" zoomScale="55" zoomScaleNormal="55" zoomScalePageLayoutView="100" workbookViewId="0">
      <selection pane="topLeft" activeCell="I134" activeCellId="0" sqref="I134"/>
    </sheetView>
  </sheetViews>
  <sheetFormatPr defaultRowHeight="12.8"/>
  <cols>
    <col collapsed="false" hidden="false" max="1" min="1" style="1" width="55.9387755102041"/>
    <col collapsed="false" hidden="false" max="2" min="2" style="1" width="25.484693877551"/>
    <col collapsed="false" hidden="false" max="3" min="3" style="1" width="13.1734693877551"/>
    <col collapsed="false" hidden="false" max="4" min="4" style="1" width="16.9540816326531"/>
    <col collapsed="false" hidden="false" max="5" min="5" style="1" width="20.5204081632653"/>
    <col collapsed="false" hidden="false" max="7" min="6" style="1" width="21.7091836734694"/>
    <col collapsed="false" hidden="false" max="8" min="8" style="2" width="46.7602040816327"/>
    <col collapsed="false" hidden="false" max="9" min="9" style="3" width="146.224489795918"/>
    <col collapsed="false" hidden="false" max="10" min="10" style="4" width="24.0816326530612"/>
    <col collapsed="false" hidden="false" max="1020" min="11" style="1" width="24.0816326530612"/>
    <col collapsed="false" hidden="false" max="1025" min="1021" style="0" width="15.1173469387755"/>
  </cols>
  <sheetData>
    <row r="1" s="10" customFormat="true" ht="44.15" hidden="false" customHeight="true" outlineLevel="0" collapsed="false">
      <c r="A1" s="5" t="s">
        <v>0</v>
      </c>
      <c r="B1" s="5" t="s">
        <v>1</v>
      </c>
      <c r="C1" s="5" t="s">
        <v>2</v>
      </c>
      <c r="D1" s="6" t="s">
        <v>3</v>
      </c>
      <c r="E1" s="6" t="s">
        <v>4</v>
      </c>
      <c r="F1" s="7" t="s">
        <v>5</v>
      </c>
      <c r="G1" s="8" t="s">
        <v>6</v>
      </c>
      <c r="H1" s="6" t="s">
        <v>7</v>
      </c>
      <c r="I1" s="6" t="s">
        <v>8</v>
      </c>
      <c r="J1" s="9"/>
      <c r="AMH1" s="0"/>
      <c r="AMI1" s="0"/>
      <c r="AMJ1" s="0"/>
    </row>
    <row r="2" customFormat="false" ht="12.8" hidden="false" customHeight="false" outlineLevel="0" collapsed="false">
      <c r="A2" s="4"/>
      <c r="B2" s="4"/>
      <c r="C2" s="11"/>
      <c r="D2" s="4"/>
      <c r="E2" s="4"/>
      <c r="F2" s="12" t="n">
        <v>0.2</v>
      </c>
      <c r="G2" s="13" t="n">
        <v>0.25</v>
      </c>
      <c r="H2" s="14"/>
      <c r="I2" s="15"/>
      <c r="J2" s="16"/>
      <c r="K2" s="0"/>
      <c r="L2" s="0"/>
      <c r="M2" s="0"/>
      <c r="N2" s="0"/>
      <c r="O2" s="0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</row>
    <row r="3" customFormat="false" ht="94.5" hidden="false" customHeight="true" outlineLevel="0" collapsed="false">
      <c r="A3" s="17" t="s">
        <v>9</v>
      </c>
      <c r="B3" s="17" t="s">
        <v>10</v>
      </c>
      <c r="C3" s="17" t="s">
        <v>11</v>
      </c>
      <c r="D3" s="17" t="n">
        <v>3</v>
      </c>
      <c r="E3" s="17" t="n">
        <v>127</v>
      </c>
      <c r="F3" s="17" t="n">
        <f aca="false">E3*(1-0.2)</f>
        <v>101.6</v>
      </c>
      <c r="G3" s="17" t="n">
        <f aca="false">E3*(1-0.25)</f>
        <v>95.25</v>
      </c>
      <c r="H3" s="18"/>
      <c r="I3" s="19" t="s">
        <v>12</v>
      </c>
      <c r="J3" s="2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</row>
    <row r="4" customFormat="false" ht="89.1" hidden="false" customHeight="true" outlineLevel="0" collapsed="false">
      <c r="A4" s="17" t="s">
        <v>13</v>
      </c>
      <c r="B4" s="17" t="s">
        <v>10</v>
      </c>
      <c r="C4" s="17" t="s">
        <v>11</v>
      </c>
      <c r="D4" s="17" t="n">
        <v>3</v>
      </c>
      <c r="E4" s="17" t="n">
        <v>148</v>
      </c>
      <c r="F4" s="17" t="n">
        <f aca="false">E4*(1-0.2)</f>
        <v>118.4</v>
      </c>
      <c r="G4" s="17" t="n">
        <f aca="false">E4*(1-0.25)</f>
        <v>111</v>
      </c>
      <c r="H4" s="18"/>
      <c r="I4" s="19" t="s">
        <v>14</v>
      </c>
      <c r="J4" s="20"/>
      <c r="K4" s="0"/>
      <c r="L4" s="0"/>
      <c r="M4" s="0"/>
      <c r="N4" s="0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</row>
    <row r="5" s="21" customFormat="true" ht="78.95" hidden="false" customHeight="true" outlineLevel="0" collapsed="false">
      <c r="A5" s="17" t="s">
        <v>15</v>
      </c>
      <c r="B5" s="17" t="s">
        <v>10</v>
      </c>
      <c r="C5" s="17" t="s">
        <v>11</v>
      </c>
      <c r="D5" s="17" t="n">
        <v>4</v>
      </c>
      <c r="E5" s="17" t="n">
        <v>166</v>
      </c>
      <c r="F5" s="17" t="n">
        <f aca="false">E5*(1-0.2)</f>
        <v>132.8</v>
      </c>
      <c r="G5" s="17" t="n">
        <f aca="false">E5*(1-0.25)</f>
        <v>124.5</v>
      </c>
      <c r="H5" s="18"/>
      <c r="I5" s="19" t="s">
        <v>16</v>
      </c>
      <c r="J5" s="20"/>
      <c r="AMG5" s="22"/>
      <c r="AMH5" s="0"/>
      <c r="AMI5" s="0"/>
      <c r="AMJ5" s="0"/>
    </row>
    <row r="6" s="21" customFormat="true" ht="82.35" hidden="false" customHeight="true" outlineLevel="0" collapsed="false">
      <c r="A6" s="17" t="s">
        <v>17</v>
      </c>
      <c r="B6" s="17" t="s">
        <v>18</v>
      </c>
      <c r="C6" s="17" t="s">
        <v>19</v>
      </c>
      <c r="D6" s="17" t="n">
        <v>5</v>
      </c>
      <c r="E6" s="17" t="n">
        <v>214</v>
      </c>
      <c r="F6" s="17" t="n">
        <f aca="false">E6*(1-0.2)</f>
        <v>171.2</v>
      </c>
      <c r="G6" s="17" t="n">
        <f aca="false">E6*(1-0.25)</f>
        <v>160.5</v>
      </c>
      <c r="H6" s="18"/>
      <c r="I6" s="19" t="s">
        <v>20</v>
      </c>
      <c r="J6" s="20"/>
      <c r="AMG6" s="22"/>
      <c r="AMH6" s="0"/>
      <c r="AMI6" s="0"/>
      <c r="AMJ6" s="0"/>
    </row>
    <row r="7" s="21" customFormat="true" ht="87.55" hidden="false" customHeight="true" outlineLevel="0" collapsed="false">
      <c r="A7" s="17" t="s">
        <v>21</v>
      </c>
      <c r="B7" s="17" t="s">
        <v>18</v>
      </c>
      <c r="C7" s="17" t="s">
        <v>19</v>
      </c>
      <c r="D7" s="17" t="n">
        <v>5</v>
      </c>
      <c r="E7" s="17" t="n">
        <v>214</v>
      </c>
      <c r="F7" s="17" t="n">
        <f aca="false">E7*(1-0.2)</f>
        <v>171.2</v>
      </c>
      <c r="G7" s="17" t="n">
        <f aca="false">E7*(1-0.25)</f>
        <v>160.5</v>
      </c>
      <c r="H7" s="18"/>
      <c r="I7" s="19" t="s">
        <v>22</v>
      </c>
      <c r="J7" s="20"/>
      <c r="AMG7" s="22"/>
      <c r="AMH7" s="0"/>
      <c r="AMI7" s="0"/>
      <c r="AMJ7" s="0"/>
    </row>
    <row r="8" s="21" customFormat="true" ht="78" hidden="false" customHeight="true" outlineLevel="0" collapsed="false">
      <c r="A8" s="17" t="s">
        <v>23</v>
      </c>
      <c r="B8" s="17" t="s">
        <v>18</v>
      </c>
      <c r="C8" s="17" t="s">
        <v>19</v>
      </c>
      <c r="D8" s="17" t="n">
        <v>7</v>
      </c>
      <c r="E8" s="17" t="n">
        <v>210</v>
      </c>
      <c r="F8" s="17" t="n">
        <f aca="false">E8*(1-0.2)</f>
        <v>168</v>
      </c>
      <c r="G8" s="17" t="n">
        <f aca="false">E8*(1-0.25)</f>
        <v>157.5</v>
      </c>
      <c r="H8" s="18"/>
      <c r="I8" s="19" t="s">
        <v>24</v>
      </c>
      <c r="J8" s="20"/>
      <c r="AMG8" s="23"/>
      <c r="AMH8" s="0"/>
      <c r="AMI8" s="0"/>
      <c r="AMJ8" s="0"/>
    </row>
    <row r="9" customFormat="false" ht="73.7" hidden="false" customHeight="true" outlineLevel="0" collapsed="false">
      <c r="A9" s="24" t="s">
        <v>25</v>
      </c>
      <c r="B9" s="17" t="s">
        <v>18</v>
      </c>
      <c r="C9" s="17" t="s">
        <v>19</v>
      </c>
      <c r="D9" s="17" t="n">
        <v>6</v>
      </c>
      <c r="E9" s="17" t="n">
        <v>169</v>
      </c>
      <c r="F9" s="17" t="n">
        <f aca="false">E9*(1-0.2)</f>
        <v>135.2</v>
      </c>
      <c r="G9" s="17" t="n">
        <f aca="false">E9*(1-0.25)</f>
        <v>126.75</v>
      </c>
      <c r="H9" s="18"/>
      <c r="I9" s="19" t="s">
        <v>26</v>
      </c>
      <c r="J9" s="20"/>
      <c r="AMG9" s="22"/>
    </row>
    <row r="10" customFormat="false" ht="78.4" hidden="false" customHeight="true" outlineLevel="0" collapsed="false">
      <c r="A10" s="24" t="s">
        <v>27</v>
      </c>
      <c r="B10" s="17" t="s">
        <v>28</v>
      </c>
      <c r="C10" s="17" t="s">
        <v>29</v>
      </c>
      <c r="D10" s="17" t="n">
        <v>8</v>
      </c>
      <c r="E10" s="17" t="n">
        <v>212</v>
      </c>
      <c r="F10" s="17" t="n">
        <f aca="false">E10*(1-0.2)</f>
        <v>169.6</v>
      </c>
      <c r="G10" s="17" t="n">
        <f aca="false">E10*(1-0.25)</f>
        <v>159</v>
      </c>
      <c r="H10" s="18"/>
      <c r="I10" s="19" t="s">
        <v>30</v>
      </c>
      <c r="J10" s="20"/>
      <c r="AMG10" s="22"/>
    </row>
    <row r="11" customFormat="false" ht="83.65" hidden="false" customHeight="true" outlineLevel="0" collapsed="false">
      <c r="A11" s="24" t="s">
        <v>31</v>
      </c>
      <c r="B11" s="17" t="s">
        <v>28</v>
      </c>
      <c r="C11" s="17" t="s">
        <v>29</v>
      </c>
      <c r="D11" s="17" t="n">
        <v>9</v>
      </c>
      <c r="E11" s="17" t="n">
        <v>226</v>
      </c>
      <c r="F11" s="17" t="n">
        <f aca="false">E11*(1-0.2)</f>
        <v>180.8</v>
      </c>
      <c r="G11" s="17" t="n">
        <f aca="false">E11*(1-0.25)</f>
        <v>169.5</v>
      </c>
      <c r="H11" s="18"/>
      <c r="I11" s="19" t="s">
        <v>32</v>
      </c>
      <c r="J11" s="20"/>
      <c r="AMG11" s="22"/>
    </row>
    <row r="12" customFormat="false" ht="78.4" hidden="false" customHeight="true" outlineLevel="0" collapsed="false">
      <c r="A12" s="24" t="s">
        <v>33</v>
      </c>
      <c r="B12" s="17" t="s">
        <v>28</v>
      </c>
      <c r="C12" s="17" t="s">
        <v>19</v>
      </c>
      <c r="D12" s="17" t="n">
        <v>6</v>
      </c>
      <c r="E12" s="17" t="n">
        <v>169</v>
      </c>
      <c r="F12" s="17" t="n">
        <f aca="false">E12*(1-0.2)</f>
        <v>135.2</v>
      </c>
      <c r="G12" s="17" t="n">
        <f aca="false">E12*(1-0.25)</f>
        <v>126.75</v>
      </c>
      <c r="H12" s="18"/>
      <c r="I12" s="19" t="s">
        <v>34</v>
      </c>
      <c r="J12" s="25"/>
      <c r="AMG12" s="22"/>
    </row>
    <row r="13" customFormat="false" ht="73.7" hidden="false" customHeight="true" outlineLevel="0" collapsed="false">
      <c r="A13" s="24" t="s">
        <v>35</v>
      </c>
      <c r="B13" s="17" t="s">
        <v>36</v>
      </c>
      <c r="C13" s="17" t="s">
        <v>11</v>
      </c>
      <c r="D13" s="17" t="n">
        <v>5</v>
      </c>
      <c r="E13" s="17" t="n">
        <v>137</v>
      </c>
      <c r="F13" s="17" t="n">
        <f aca="false">E13*(1-0.2)</f>
        <v>109.6</v>
      </c>
      <c r="G13" s="17" t="n">
        <f aca="false">E13*(1-0.25)</f>
        <v>102.75</v>
      </c>
      <c r="H13" s="18"/>
      <c r="I13" s="19" t="s">
        <v>37</v>
      </c>
      <c r="J13" s="26"/>
      <c r="AMG13" s="22"/>
    </row>
    <row r="14" customFormat="false" ht="73.7" hidden="false" customHeight="true" outlineLevel="0" collapsed="false">
      <c r="A14" s="24" t="s">
        <v>38</v>
      </c>
      <c r="B14" s="17" t="s">
        <v>36</v>
      </c>
      <c r="C14" s="17" t="s">
        <v>11</v>
      </c>
      <c r="D14" s="17" t="n">
        <v>5</v>
      </c>
      <c r="E14" s="17" t="n">
        <v>137</v>
      </c>
      <c r="F14" s="17" t="n">
        <f aca="false">E14*(1-0.2)</f>
        <v>109.6</v>
      </c>
      <c r="G14" s="17" t="n">
        <f aca="false">E14*(1-0.25)</f>
        <v>102.75</v>
      </c>
      <c r="H14" s="18"/>
      <c r="I14" s="19" t="s">
        <v>39</v>
      </c>
      <c r="J14" s="26"/>
      <c r="AMG14" s="22"/>
    </row>
    <row r="15" customFormat="false" ht="69.6" hidden="false" customHeight="true" outlineLevel="0" collapsed="false">
      <c r="A15" s="24" t="s">
        <v>40</v>
      </c>
      <c r="B15" s="24" t="s">
        <v>36</v>
      </c>
      <c r="C15" s="17" t="s">
        <v>11</v>
      </c>
      <c r="D15" s="17" t="n">
        <v>5</v>
      </c>
      <c r="E15" s="17" t="n">
        <v>118</v>
      </c>
      <c r="F15" s="17" t="n">
        <f aca="false">E15*(1-0.2)</f>
        <v>94.4</v>
      </c>
      <c r="G15" s="17" t="n">
        <f aca="false">E15*(1-0.25)</f>
        <v>88.5</v>
      </c>
      <c r="H15" s="18"/>
      <c r="I15" s="19" t="s">
        <v>41</v>
      </c>
      <c r="J15" s="26"/>
      <c r="AMG15" s="22"/>
    </row>
    <row r="16" customFormat="false" ht="74.25" hidden="false" customHeight="true" outlineLevel="0" collapsed="false">
      <c r="A16" s="24" t="s">
        <v>42</v>
      </c>
      <c r="B16" s="24" t="s">
        <v>36</v>
      </c>
      <c r="C16" s="17" t="s">
        <v>11</v>
      </c>
      <c r="D16" s="17" t="n">
        <v>5</v>
      </c>
      <c r="E16" s="17" t="n">
        <v>139</v>
      </c>
      <c r="F16" s="17" t="n">
        <f aca="false">E16*(1-0.2)</f>
        <v>111.2</v>
      </c>
      <c r="G16" s="17" t="n">
        <f aca="false">E16*(1-0.25)</f>
        <v>104.25</v>
      </c>
      <c r="H16" s="18"/>
      <c r="I16" s="19" t="s">
        <v>43</v>
      </c>
      <c r="J16" s="26"/>
      <c r="AMG16" s="22"/>
    </row>
    <row r="17" customFormat="false" ht="79.7" hidden="false" customHeight="true" outlineLevel="0" collapsed="false">
      <c r="A17" s="24" t="s">
        <v>44</v>
      </c>
      <c r="B17" s="24" t="s">
        <v>45</v>
      </c>
      <c r="C17" s="17" t="s">
        <v>19</v>
      </c>
      <c r="D17" s="17" t="n">
        <v>15</v>
      </c>
      <c r="E17" s="17" t="n">
        <v>213</v>
      </c>
      <c r="F17" s="17" t="n">
        <f aca="false">E17*(1-0.2)</f>
        <v>170.4</v>
      </c>
      <c r="G17" s="17" t="n">
        <f aca="false">E17*(1-0.25)</f>
        <v>159.75</v>
      </c>
      <c r="H17" s="18"/>
      <c r="I17" s="19" t="s">
        <v>46</v>
      </c>
      <c r="J17" s="26"/>
      <c r="AMG17" s="22"/>
    </row>
    <row r="18" customFormat="false" ht="87" hidden="false" customHeight="true" outlineLevel="0" collapsed="false">
      <c r="A18" s="24" t="s">
        <v>47</v>
      </c>
      <c r="B18" s="17" t="s">
        <v>48</v>
      </c>
      <c r="C18" s="17" t="s">
        <v>49</v>
      </c>
      <c r="D18" s="17" t="n">
        <v>4</v>
      </c>
      <c r="E18" s="17" t="n">
        <v>192</v>
      </c>
      <c r="F18" s="17" t="n">
        <f aca="false">E18*(1-0.2)</f>
        <v>153.6</v>
      </c>
      <c r="G18" s="17" t="n">
        <f aca="false">E18*(1-0.25)</f>
        <v>144</v>
      </c>
      <c r="H18" s="18"/>
      <c r="I18" s="19" t="s">
        <v>50</v>
      </c>
      <c r="J18" s="26"/>
      <c r="AMG18" s="22"/>
    </row>
    <row r="19" customFormat="false" ht="119.25" hidden="false" customHeight="true" outlineLevel="0" collapsed="false">
      <c r="A19" s="24" t="s">
        <v>51</v>
      </c>
      <c r="B19" s="24" t="s">
        <v>52</v>
      </c>
      <c r="C19" s="17" t="s">
        <v>53</v>
      </c>
      <c r="D19" s="17" t="n">
        <v>4</v>
      </c>
      <c r="E19" s="17" t="n">
        <v>269</v>
      </c>
      <c r="F19" s="17" t="n">
        <f aca="false">E19*(1-0.2)</f>
        <v>215.2</v>
      </c>
      <c r="G19" s="17" t="n">
        <f aca="false">E19*(1-0.25)</f>
        <v>201.75</v>
      </c>
      <c r="H19" s="27"/>
      <c r="I19" s="19" t="s">
        <v>54</v>
      </c>
      <c r="J19" s="26"/>
      <c r="AMG19" s="22"/>
    </row>
    <row r="20" customFormat="false" ht="92.25" hidden="false" customHeight="true" outlineLevel="0" collapsed="false">
      <c r="A20" s="24" t="s">
        <v>55</v>
      </c>
      <c r="B20" s="24" t="s">
        <v>52</v>
      </c>
      <c r="C20" s="17" t="s">
        <v>49</v>
      </c>
      <c r="D20" s="17" t="n">
        <v>4</v>
      </c>
      <c r="E20" s="17" t="n">
        <v>214</v>
      </c>
      <c r="F20" s="17" t="n">
        <f aca="false">E20*(1-0.2)</f>
        <v>171.2</v>
      </c>
      <c r="G20" s="17" t="n">
        <f aca="false">E20*(1-0.25)</f>
        <v>160.5</v>
      </c>
      <c r="H20" s="18"/>
      <c r="I20" s="19" t="s">
        <v>56</v>
      </c>
      <c r="J20" s="26"/>
      <c r="AMG20" s="22"/>
    </row>
    <row r="21" customFormat="false" ht="126" hidden="false" customHeight="true" outlineLevel="0" collapsed="false">
      <c r="A21" s="24" t="s">
        <v>57</v>
      </c>
      <c r="B21" s="24" t="s">
        <v>52</v>
      </c>
      <c r="C21" s="17" t="s">
        <v>49</v>
      </c>
      <c r="D21" s="17" t="n">
        <v>4</v>
      </c>
      <c r="E21" s="17" t="n">
        <v>205</v>
      </c>
      <c r="F21" s="17" t="n">
        <f aca="false">E21*(1-0.2)</f>
        <v>164</v>
      </c>
      <c r="G21" s="17" t="n">
        <f aca="false">E21*(1-0.25)</f>
        <v>153.75</v>
      </c>
      <c r="H21" s="18"/>
      <c r="I21" s="19" t="s">
        <v>58</v>
      </c>
      <c r="J21" s="26"/>
      <c r="AMG21" s="22"/>
    </row>
    <row r="22" customFormat="false" ht="102" hidden="false" customHeight="true" outlineLevel="0" collapsed="false">
      <c r="A22" s="24" t="s">
        <v>59</v>
      </c>
      <c r="B22" s="24" t="s">
        <v>60</v>
      </c>
      <c r="C22" s="17" t="s">
        <v>11</v>
      </c>
      <c r="D22" s="17" t="n">
        <v>20</v>
      </c>
      <c r="E22" s="17" t="n">
        <v>385</v>
      </c>
      <c r="F22" s="17" t="n">
        <f aca="false">E22*(1-0.2)</f>
        <v>308</v>
      </c>
      <c r="G22" s="17" t="n">
        <f aca="false">E22*(1-0.25)</f>
        <v>288.75</v>
      </c>
      <c r="H22" s="18"/>
      <c r="I22" s="19" t="s">
        <v>61</v>
      </c>
      <c r="J22" s="26"/>
      <c r="AMG22" s="22"/>
    </row>
    <row r="23" customFormat="false" ht="104.25" hidden="false" customHeight="true" outlineLevel="0" collapsed="false">
      <c r="A23" s="24" t="s">
        <v>62</v>
      </c>
      <c r="B23" s="17" t="s">
        <v>63</v>
      </c>
      <c r="C23" s="17" t="s">
        <v>64</v>
      </c>
      <c r="D23" s="17" t="n">
        <v>40</v>
      </c>
      <c r="E23" s="17" t="n">
        <v>268</v>
      </c>
      <c r="F23" s="17" t="n">
        <f aca="false">E23*(1-0.2)</f>
        <v>214.4</v>
      </c>
      <c r="G23" s="17" t="n">
        <f aca="false">E23*(1-0.25)</f>
        <v>201</v>
      </c>
      <c r="H23" s="18"/>
      <c r="I23" s="19" t="s">
        <v>65</v>
      </c>
      <c r="J23" s="26"/>
      <c r="AMG23" s="22"/>
    </row>
    <row r="24" customFormat="false" ht="105.75" hidden="false" customHeight="true" outlineLevel="0" collapsed="false">
      <c r="A24" s="24" t="s">
        <v>66</v>
      </c>
      <c r="B24" s="17" t="s">
        <v>63</v>
      </c>
      <c r="C24" s="17" t="s">
        <v>64</v>
      </c>
      <c r="D24" s="17" t="n">
        <v>40</v>
      </c>
      <c r="E24" s="17" t="n">
        <v>259</v>
      </c>
      <c r="F24" s="17" t="n">
        <f aca="false">E24*(1-0.2)</f>
        <v>207.2</v>
      </c>
      <c r="G24" s="17" t="n">
        <f aca="false">E24*(1-0.25)</f>
        <v>194.25</v>
      </c>
      <c r="H24" s="18"/>
      <c r="I24" s="19" t="s">
        <v>67</v>
      </c>
      <c r="J24" s="26"/>
      <c r="AMG24" s="22"/>
    </row>
    <row r="25" customFormat="false" ht="105.75" hidden="false" customHeight="true" outlineLevel="0" collapsed="false">
      <c r="A25" s="24" t="s">
        <v>68</v>
      </c>
      <c r="B25" s="17" t="s">
        <v>63</v>
      </c>
      <c r="C25" s="17" t="s">
        <v>64</v>
      </c>
      <c r="D25" s="17" t="n">
        <v>40</v>
      </c>
      <c r="E25" s="17" t="n">
        <v>259</v>
      </c>
      <c r="F25" s="17" t="n">
        <f aca="false">E25*(1-0.2)</f>
        <v>207.2</v>
      </c>
      <c r="G25" s="17" t="n">
        <f aca="false">E25*(1-0.25)</f>
        <v>194.25</v>
      </c>
      <c r="H25" s="18"/>
      <c r="I25" s="19" t="s">
        <v>69</v>
      </c>
      <c r="J25" s="26"/>
      <c r="AMG25" s="22"/>
    </row>
    <row r="26" customFormat="false" ht="124.5" hidden="false" customHeight="true" outlineLevel="0" collapsed="false">
      <c r="A26" s="24" t="s">
        <v>70</v>
      </c>
      <c r="B26" s="17" t="s">
        <v>63</v>
      </c>
      <c r="C26" s="17" t="s">
        <v>64</v>
      </c>
      <c r="D26" s="17" t="n">
        <v>40</v>
      </c>
      <c r="E26" s="17" t="n">
        <v>268</v>
      </c>
      <c r="F26" s="17" t="n">
        <f aca="false">E26*(1-0.2)</f>
        <v>214.4</v>
      </c>
      <c r="G26" s="17" t="n">
        <f aca="false">E26*(1-0.25)</f>
        <v>201</v>
      </c>
      <c r="H26" s="18"/>
      <c r="I26" s="19" t="s">
        <v>71</v>
      </c>
      <c r="J26" s="26"/>
      <c r="AMG26" s="22"/>
    </row>
    <row r="27" customFormat="false" ht="117" hidden="false" customHeight="true" outlineLevel="0" collapsed="false">
      <c r="A27" s="24" t="s">
        <v>72</v>
      </c>
      <c r="B27" s="17" t="s">
        <v>63</v>
      </c>
      <c r="C27" s="17" t="s">
        <v>64</v>
      </c>
      <c r="D27" s="17" t="n">
        <v>40</v>
      </c>
      <c r="E27" s="17" t="n">
        <v>268</v>
      </c>
      <c r="F27" s="17" t="n">
        <f aca="false">E27*(1-0.2)</f>
        <v>214.4</v>
      </c>
      <c r="G27" s="17" t="n">
        <f aca="false">E27*(1-0.25)</f>
        <v>201</v>
      </c>
      <c r="H27" s="18"/>
      <c r="I27" s="19" t="s">
        <v>73</v>
      </c>
      <c r="J27" s="26"/>
      <c r="AMG27" s="22"/>
    </row>
    <row r="28" customFormat="false" ht="107.25" hidden="false" customHeight="true" outlineLevel="0" collapsed="false">
      <c r="A28" s="24" t="s">
        <v>74</v>
      </c>
      <c r="B28" s="24" t="s">
        <v>75</v>
      </c>
      <c r="C28" s="17" t="s">
        <v>19</v>
      </c>
      <c r="D28" s="17" t="n">
        <v>18</v>
      </c>
      <c r="E28" s="17" t="n">
        <v>224</v>
      </c>
      <c r="F28" s="17" t="n">
        <f aca="false">E28*(1-0.2)</f>
        <v>179.2</v>
      </c>
      <c r="G28" s="17" t="n">
        <f aca="false">E28*(1-0.25)</f>
        <v>168</v>
      </c>
      <c r="H28" s="18"/>
      <c r="I28" s="19" t="s">
        <v>76</v>
      </c>
      <c r="J28" s="26"/>
      <c r="AMG28" s="22"/>
    </row>
    <row r="29" customFormat="false" ht="112.5" hidden="false" customHeight="true" outlineLevel="0" collapsed="false">
      <c r="A29" s="24" t="s">
        <v>77</v>
      </c>
      <c r="B29" s="24" t="s">
        <v>75</v>
      </c>
      <c r="C29" s="17" t="s">
        <v>19</v>
      </c>
      <c r="D29" s="17" t="n">
        <v>18</v>
      </c>
      <c r="E29" s="17" t="n">
        <v>216</v>
      </c>
      <c r="F29" s="17" t="n">
        <f aca="false">E29*(1-0.2)</f>
        <v>172.8</v>
      </c>
      <c r="G29" s="17" t="n">
        <f aca="false">E29*(1-0.25)</f>
        <v>162</v>
      </c>
      <c r="H29" s="18"/>
      <c r="I29" s="19" t="s">
        <v>78</v>
      </c>
      <c r="J29" s="26"/>
      <c r="AMG29" s="22"/>
    </row>
    <row r="30" customFormat="false" ht="108.75" hidden="false" customHeight="true" outlineLevel="0" collapsed="false">
      <c r="A30" s="24" t="s">
        <v>79</v>
      </c>
      <c r="B30" s="24" t="s">
        <v>75</v>
      </c>
      <c r="C30" s="17" t="s">
        <v>19</v>
      </c>
      <c r="D30" s="17" t="n">
        <v>18</v>
      </c>
      <c r="E30" s="17" t="n">
        <v>224</v>
      </c>
      <c r="F30" s="17" t="n">
        <f aca="false">E30*(1-0.2)</f>
        <v>179.2</v>
      </c>
      <c r="G30" s="17" t="n">
        <f aca="false">E30*(1-0.25)</f>
        <v>168</v>
      </c>
      <c r="H30" s="18"/>
      <c r="I30" s="19" t="s">
        <v>80</v>
      </c>
      <c r="J30" s="26"/>
      <c r="AMG30" s="22"/>
    </row>
    <row r="31" customFormat="false" ht="113.25" hidden="false" customHeight="true" outlineLevel="0" collapsed="false">
      <c r="A31" s="24" t="s">
        <v>81</v>
      </c>
      <c r="B31" s="24" t="s">
        <v>75</v>
      </c>
      <c r="C31" s="17" t="s">
        <v>19</v>
      </c>
      <c r="D31" s="17" t="n">
        <v>18</v>
      </c>
      <c r="E31" s="17" t="n">
        <v>224</v>
      </c>
      <c r="F31" s="17" t="n">
        <f aca="false">E31*(1-0.2)</f>
        <v>179.2</v>
      </c>
      <c r="G31" s="17" t="n">
        <f aca="false">E31*(1-0.25)</f>
        <v>168</v>
      </c>
      <c r="H31" s="18"/>
      <c r="I31" s="19" t="s">
        <v>82</v>
      </c>
      <c r="J31" s="26"/>
      <c r="AMG31" s="22"/>
    </row>
    <row r="32" customFormat="false" ht="116.25" hidden="false" customHeight="true" outlineLevel="0" collapsed="false">
      <c r="A32" s="24" t="s">
        <v>83</v>
      </c>
      <c r="B32" s="24" t="s">
        <v>75</v>
      </c>
      <c r="C32" s="17" t="s">
        <v>19</v>
      </c>
      <c r="D32" s="17" t="n">
        <v>18</v>
      </c>
      <c r="E32" s="17" t="n">
        <v>224</v>
      </c>
      <c r="F32" s="17" t="n">
        <f aca="false">E32*(1-0.2)</f>
        <v>179.2</v>
      </c>
      <c r="G32" s="17" t="n">
        <f aca="false">E32*(1-0.25)</f>
        <v>168</v>
      </c>
      <c r="H32" s="18"/>
      <c r="I32" s="19" t="s">
        <v>84</v>
      </c>
      <c r="J32" s="26"/>
      <c r="AMG32" s="22"/>
    </row>
    <row r="33" customFormat="false" ht="119.25" hidden="false" customHeight="true" outlineLevel="0" collapsed="false">
      <c r="A33" s="24" t="s">
        <v>85</v>
      </c>
      <c r="B33" s="24" t="s">
        <v>75</v>
      </c>
      <c r="C33" s="17" t="s">
        <v>19</v>
      </c>
      <c r="D33" s="17" t="n">
        <v>18</v>
      </c>
      <c r="E33" s="17" t="n">
        <v>224</v>
      </c>
      <c r="F33" s="17" t="n">
        <f aca="false">E33*(1-0.2)</f>
        <v>179.2</v>
      </c>
      <c r="G33" s="17" t="n">
        <f aca="false">E33*(1-0.25)</f>
        <v>168</v>
      </c>
      <c r="H33" s="18"/>
      <c r="I33" s="19" t="s">
        <v>86</v>
      </c>
      <c r="J33" s="26"/>
      <c r="AMG33" s="22"/>
    </row>
    <row r="34" customFormat="false" ht="117.75" hidden="false" customHeight="true" outlineLevel="0" collapsed="false">
      <c r="A34" s="24" t="s">
        <v>87</v>
      </c>
      <c r="B34" s="24" t="s">
        <v>88</v>
      </c>
      <c r="C34" s="17" t="s">
        <v>19</v>
      </c>
      <c r="D34" s="17" t="n">
        <v>24</v>
      </c>
      <c r="E34" s="17" t="n">
        <v>258</v>
      </c>
      <c r="F34" s="17" t="n">
        <f aca="false">E34*(1-0.2)</f>
        <v>206.4</v>
      </c>
      <c r="G34" s="17" t="n">
        <f aca="false">E34*(1-0.25)</f>
        <v>193.5</v>
      </c>
      <c r="H34" s="18"/>
      <c r="I34" s="19" t="s">
        <v>89</v>
      </c>
      <c r="J34" s="26"/>
      <c r="AMG34" s="22"/>
    </row>
    <row r="35" customFormat="false" ht="117.75" hidden="false" customHeight="true" outlineLevel="0" collapsed="false">
      <c r="A35" s="24" t="s">
        <v>90</v>
      </c>
      <c r="B35" s="24" t="s">
        <v>91</v>
      </c>
      <c r="C35" s="17" t="s">
        <v>19</v>
      </c>
      <c r="D35" s="17" t="n">
        <v>20</v>
      </c>
      <c r="E35" s="17" t="n">
        <v>265</v>
      </c>
      <c r="F35" s="17" t="n">
        <f aca="false">E35*(1-0.2)</f>
        <v>212</v>
      </c>
      <c r="G35" s="17" t="n">
        <f aca="false">E35*(1-0.25)</f>
        <v>198.75</v>
      </c>
      <c r="H35" s="18"/>
      <c r="I35" s="19" t="s">
        <v>92</v>
      </c>
      <c r="J35" s="26"/>
      <c r="AMG35" s="22"/>
    </row>
    <row r="36" customFormat="false" ht="117.75" hidden="false" customHeight="true" outlineLevel="0" collapsed="false">
      <c r="A36" s="24" t="s">
        <v>93</v>
      </c>
      <c r="B36" s="24" t="s">
        <v>94</v>
      </c>
      <c r="C36" s="17" t="s">
        <v>19</v>
      </c>
      <c r="D36" s="17" t="n">
        <v>20</v>
      </c>
      <c r="E36" s="17" t="n">
        <v>297</v>
      </c>
      <c r="F36" s="17" t="n">
        <f aca="false">E36*(1-0.2)</f>
        <v>237.6</v>
      </c>
      <c r="G36" s="17" t="n">
        <f aca="false">E36*(1-0.25)</f>
        <v>222.75</v>
      </c>
      <c r="H36" s="18"/>
      <c r="I36" s="19" t="s">
        <v>95</v>
      </c>
      <c r="J36" s="26"/>
      <c r="AMG36" s="22"/>
    </row>
    <row r="37" customFormat="false" ht="121.5" hidden="false" customHeight="true" outlineLevel="0" collapsed="false">
      <c r="A37" s="24" t="s">
        <v>96</v>
      </c>
      <c r="B37" s="24" t="s">
        <v>97</v>
      </c>
      <c r="C37" s="17" t="s">
        <v>19</v>
      </c>
      <c r="D37" s="17" t="n">
        <v>11</v>
      </c>
      <c r="E37" s="17" t="n">
        <v>220</v>
      </c>
      <c r="F37" s="17" t="n">
        <f aca="false">E37*(1-0.2)</f>
        <v>176</v>
      </c>
      <c r="G37" s="17" t="n">
        <f aca="false">E37*(1-0.25)</f>
        <v>165</v>
      </c>
      <c r="H37" s="18"/>
      <c r="I37" s="19" t="s">
        <v>98</v>
      </c>
      <c r="J37" s="26"/>
      <c r="AMG37" s="22"/>
    </row>
    <row r="38" customFormat="false" ht="107.25" hidden="false" customHeight="true" outlineLevel="0" collapsed="false">
      <c r="A38" s="24" t="s">
        <v>99</v>
      </c>
      <c r="B38" s="24" t="s">
        <v>97</v>
      </c>
      <c r="C38" s="17" t="s">
        <v>19</v>
      </c>
      <c r="D38" s="17" t="n">
        <v>8</v>
      </c>
      <c r="E38" s="17" t="n">
        <v>220</v>
      </c>
      <c r="F38" s="17" t="n">
        <f aca="false">E38*(1-0.2)</f>
        <v>176</v>
      </c>
      <c r="G38" s="17" t="n">
        <f aca="false">E38*(1-0.25)</f>
        <v>165</v>
      </c>
      <c r="H38" s="18"/>
      <c r="I38" s="19" t="s">
        <v>100</v>
      </c>
      <c r="J38" s="26"/>
      <c r="AMG38" s="22"/>
    </row>
    <row r="39" customFormat="false" ht="118.5" hidden="false" customHeight="true" outlineLevel="0" collapsed="false">
      <c r="A39" s="24" t="s">
        <v>101</v>
      </c>
      <c r="B39" s="24" t="s">
        <v>97</v>
      </c>
      <c r="C39" s="17" t="s">
        <v>19</v>
      </c>
      <c r="D39" s="17" t="n">
        <v>4</v>
      </c>
      <c r="E39" s="17" t="n">
        <v>186</v>
      </c>
      <c r="F39" s="17" t="n">
        <f aca="false">E39*(1-0.2)</f>
        <v>148.8</v>
      </c>
      <c r="G39" s="17" t="n">
        <f aca="false">E39*(1-0.25)</f>
        <v>139.5</v>
      </c>
      <c r="H39" s="18"/>
      <c r="I39" s="19" t="s">
        <v>102</v>
      </c>
      <c r="J39" s="26"/>
      <c r="AMG39" s="22"/>
    </row>
    <row r="40" customFormat="false" ht="114.75" hidden="false" customHeight="true" outlineLevel="0" collapsed="false">
      <c r="A40" s="24" t="s">
        <v>103</v>
      </c>
      <c r="B40" s="24" t="s">
        <v>97</v>
      </c>
      <c r="C40" s="17" t="s">
        <v>19</v>
      </c>
      <c r="D40" s="17" t="n">
        <v>9</v>
      </c>
      <c r="E40" s="17" t="n">
        <v>178</v>
      </c>
      <c r="F40" s="17" t="n">
        <f aca="false">E40*(1-0.2)</f>
        <v>142.4</v>
      </c>
      <c r="G40" s="17" t="n">
        <f aca="false">E40*(1-0.25)</f>
        <v>133.5</v>
      </c>
      <c r="H40" s="18"/>
      <c r="I40" s="19" t="s">
        <v>104</v>
      </c>
      <c r="J40" s="26"/>
      <c r="AMG40" s="22"/>
    </row>
    <row r="41" customFormat="false" ht="110.25" hidden="false" customHeight="true" outlineLevel="0" collapsed="false">
      <c r="A41" s="24" t="s">
        <v>105</v>
      </c>
      <c r="B41" s="24" t="s">
        <v>97</v>
      </c>
      <c r="C41" s="17" t="s">
        <v>19</v>
      </c>
      <c r="D41" s="17" t="n">
        <v>9</v>
      </c>
      <c r="E41" s="17" t="n">
        <v>202</v>
      </c>
      <c r="F41" s="17" t="n">
        <f aca="false">E41*(1-0.2)</f>
        <v>161.6</v>
      </c>
      <c r="G41" s="17" t="n">
        <f aca="false">E41*(1-0.25)</f>
        <v>151.5</v>
      </c>
      <c r="H41" s="18"/>
      <c r="I41" s="19" t="s">
        <v>106</v>
      </c>
      <c r="J41" s="26"/>
      <c r="AMG41" s="22"/>
    </row>
    <row r="42" customFormat="false" ht="103.5" hidden="false" customHeight="true" outlineLevel="0" collapsed="false">
      <c r="A42" s="24" t="s">
        <v>107</v>
      </c>
      <c r="B42" s="24" t="s">
        <v>97</v>
      </c>
      <c r="C42" s="17" t="s">
        <v>19</v>
      </c>
      <c r="D42" s="17" t="n">
        <v>9</v>
      </c>
      <c r="E42" s="17" t="n">
        <v>265</v>
      </c>
      <c r="F42" s="17" t="n">
        <f aca="false">E42*(1-0.2)</f>
        <v>212</v>
      </c>
      <c r="G42" s="17" t="n">
        <f aca="false">E42*(1-0.25)</f>
        <v>198.75</v>
      </c>
      <c r="H42" s="18"/>
      <c r="I42" s="19" t="s">
        <v>108</v>
      </c>
      <c r="J42" s="26"/>
      <c r="AMG42" s="22"/>
    </row>
    <row r="43" customFormat="false" ht="114.75" hidden="false" customHeight="true" outlineLevel="0" collapsed="false">
      <c r="A43" s="24" t="s">
        <v>109</v>
      </c>
      <c r="B43" s="24" t="s">
        <v>97</v>
      </c>
      <c r="C43" s="17" t="s">
        <v>19</v>
      </c>
      <c r="D43" s="17" t="n">
        <v>9</v>
      </c>
      <c r="E43" s="17" t="n">
        <v>220</v>
      </c>
      <c r="F43" s="17" t="n">
        <f aca="false">E43*(1-0.2)</f>
        <v>176</v>
      </c>
      <c r="G43" s="17" t="n">
        <f aca="false">E43*(1-0.25)</f>
        <v>165</v>
      </c>
      <c r="H43" s="18"/>
      <c r="I43" s="19" t="s">
        <v>110</v>
      </c>
      <c r="J43" s="26"/>
      <c r="AMG43" s="22"/>
    </row>
    <row r="44" customFormat="false" ht="108.75" hidden="false" customHeight="true" outlineLevel="0" collapsed="false">
      <c r="A44" s="24" t="s">
        <v>111</v>
      </c>
      <c r="B44" s="24" t="s">
        <v>97</v>
      </c>
      <c r="C44" s="17" t="s">
        <v>19</v>
      </c>
      <c r="D44" s="17" t="n">
        <v>9</v>
      </c>
      <c r="E44" s="17" t="n">
        <v>202</v>
      </c>
      <c r="F44" s="17" t="n">
        <f aca="false">E44*(1-0.2)</f>
        <v>161.6</v>
      </c>
      <c r="G44" s="17" t="n">
        <f aca="false">E44*(1-0.25)</f>
        <v>151.5</v>
      </c>
      <c r="H44" s="18"/>
      <c r="I44" s="19" t="s">
        <v>112</v>
      </c>
      <c r="J44" s="26"/>
      <c r="AMG44" s="22"/>
    </row>
    <row r="45" customFormat="false" ht="101.25" hidden="false" customHeight="true" outlineLevel="0" collapsed="false">
      <c r="A45" s="24" t="s">
        <v>113</v>
      </c>
      <c r="B45" s="24" t="s">
        <v>97</v>
      </c>
      <c r="C45" s="17" t="s">
        <v>19</v>
      </c>
      <c r="D45" s="17" t="n">
        <v>10</v>
      </c>
      <c r="E45" s="17" t="n">
        <v>186</v>
      </c>
      <c r="F45" s="17" t="n">
        <f aca="false">E45*(1-0.2)</f>
        <v>148.8</v>
      </c>
      <c r="G45" s="17" t="n">
        <f aca="false">E45*(1-0.25)</f>
        <v>139.5</v>
      </c>
      <c r="H45" s="18"/>
      <c r="I45" s="19" t="s">
        <v>114</v>
      </c>
      <c r="J45" s="26"/>
      <c r="AMG45" s="22"/>
    </row>
    <row r="46" customFormat="false" ht="111.75" hidden="false" customHeight="true" outlineLevel="0" collapsed="false">
      <c r="A46" s="24" t="s">
        <v>115</v>
      </c>
      <c r="B46" s="24" t="s">
        <v>97</v>
      </c>
      <c r="C46" s="17" t="s">
        <v>19</v>
      </c>
      <c r="D46" s="17" t="n">
        <v>10</v>
      </c>
      <c r="E46" s="17" t="n">
        <v>186</v>
      </c>
      <c r="F46" s="17" t="n">
        <f aca="false">E46*(1-0.2)</f>
        <v>148.8</v>
      </c>
      <c r="G46" s="17" t="n">
        <f aca="false">E46*(1-0.25)</f>
        <v>139.5</v>
      </c>
      <c r="H46" s="18"/>
      <c r="I46" s="19" t="s">
        <v>116</v>
      </c>
      <c r="J46" s="26"/>
      <c r="AMG46" s="22"/>
    </row>
    <row r="47" customFormat="false" ht="110.25" hidden="false" customHeight="true" outlineLevel="0" collapsed="false">
      <c r="A47" s="24" t="s">
        <v>117</v>
      </c>
      <c r="B47" s="17" t="s">
        <v>118</v>
      </c>
      <c r="C47" s="17" t="s">
        <v>19</v>
      </c>
      <c r="D47" s="17" t="n">
        <v>8</v>
      </c>
      <c r="E47" s="17" t="n">
        <v>206</v>
      </c>
      <c r="F47" s="17" t="n">
        <f aca="false">E47*(1-0.2)</f>
        <v>164.8</v>
      </c>
      <c r="G47" s="17" t="n">
        <f aca="false">E47*(1-0.25)</f>
        <v>154.5</v>
      </c>
      <c r="H47" s="18"/>
      <c r="I47" s="19" t="s">
        <v>119</v>
      </c>
      <c r="J47" s="25"/>
      <c r="AMG47" s="22"/>
    </row>
    <row r="48" customFormat="false" ht="105.75" hidden="false" customHeight="true" outlineLevel="0" collapsed="false">
      <c r="A48" s="24" t="s">
        <v>120</v>
      </c>
      <c r="B48" s="24" t="s">
        <v>118</v>
      </c>
      <c r="C48" s="17" t="s">
        <v>19</v>
      </c>
      <c r="D48" s="17" t="n">
        <v>6</v>
      </c>
      <c r="E48" s="17" t="n">
        <v>186</v>
      </c>
      <c r="F48" s="17" t="n">
        <f aca="false">E48*(1-0.2)</f>
        <v>148.8</v>
      </c>
      <c r="G48" s="17" t="n">
        <f aca="false">E48*(1-0.25)</f>
        <v>139.5</v>
      </c>
      <c r="H48" s="18"/>
      <c r="I48" s="19" t="s">
        <v>121</v>
      </c>
      <c r="J48" s="26"/>
      <c r="AMG48" s="22"/>
    </row>
    <row r="49" customFormat="false" ht="115.5" hidden="false" customHeight="true" outlineLevel="0" collapsed="false">
      <c r="A49" s="24" t="s">
        <v>122</v>
      </c>
      <c r="B49" s="24" t="s">
        <v>97</v>
      </c>
      <c r="C49" s="17" t="s">
        <v>19</v>
      </c>
      <c r="D49" s="17" t="n">
        <v>8</v>
      </c>
      <c r="E49" s="17" t="n">
        <v>186</v>
      </c>
      <c r="F49" s="17" t="n">
        <f aca="false">E49*(1-0.2)</f>
        <v>148.8</v>
      </c>
      <c r="G49" s="17" t="n">
        <f aca="false">E49*(1-0.25)</f>
        <v>139.5</v>
      </c>
      <c r="H49" s="18"/>
      <c r="I49" s="19" t="s">
        <v>123</v>
      </c>
      <c r="J49" s="26"/>
      <c r="AMG49" s="22"/>
    </row>
    <row r="50" customFormat="false" ht="113.25" hidden="false" customHeight="true" outlineLevel="0" collapsed="false">
      <c r="A50" s="24" t="s">
        <v>124</v>
      </c>
      <c r="B50" s="24" t="s">
        <v>97</v>
      </c>
      <c r="C50" s="17" t="s">
        <v>19</v>
      </c>
      <c r="D50" s="17" t="n">
        <v>9</v>
      </c>
      <c r="E50" s="17" t="n">
        <v>169</v>
      </c>
      <c r="F50" s="17" t="n">
        <f aca="false">E50*(1-0.2)</f>
        <v>135.2</v>
      </c>
      <c r="G50" s="17" t="n">
        <f aca="false">E50*(1-0.25)</f>
        <v>126.75</v>
      </c>
      <c r="H50" s="18"/>
      <c r="I50" s="19" t="s">
        <v>125</v>
      </c>
      <c r="J50" s="26"/>
      <c r="AMG50" s="22"/>
    </row>
    <row r="51" customFormat="false" ht="108" hidden="false" customHeight="true" outlineLevel="0" collapsed="false">
      <c r="A51" s="24" t="s">
        <v>126</v>
      </c>
      <c r="B51" s="24" t="s">
        <v>97</v>
      </c>
      <c r="C51" s="17" t="s">
        <v>19</v>
      </c>
      <c r="D51" s="17" t="n">
        <v>11</v>
      </c>
      <c r="E51" s="17" t="n">
        <v>220</v>
      </c>
      <c r="F51" s="17" t="n">
        <f aca="false">E51*(1-0.2)</f>
        <v>176</v>
      </c>
      <c r="G51" s="17" t="n">
        <f aca="false">E51*(1-0.25)</f>
        <v>165</v>
      </c>
      <c r="H51" s="18"/>
      <c r="I51" s="19" t="s">
        <v>127</v>
      </c>
      <c r="J51" s="26"/>
      <c r="AMG51" s="22"/>
    </row>
    <row r="52" customFormat="false" ht="103.5" hidden="false" customHeight="true" outlineLevel="0" collapsed="false">
      <c r="A52" s="24" t="s">
        <v>128</v>
      </c>
      <c r="B52" s="24" t="s">
        <v>129</v>
      </c>
      <c r="C52" s="17" t="s">
        <v>130</v>
      </c>
      <c r="D52" s="17" t="n">
        <v>16</v>
      </c>
      <c r="E52" s="17" t="n">
        <v>407</v>
      </c>
      <c r="F52" s="17" t="n">
        <f aca="false">E52*(1-0.2)</f>
        <v>325.6</v>
      </c>
      <c r="G52" s="17" t="n">
        <f aca="false">E52*(1-0.25)</f>
        <v>305.25</v>
      </c>
      <c r="H52" s="18"/>
      <c r="I52" s="19" t="s">
        <v>131</v>
      </c>
      <c r="J52" s="26"/>
      <c r="AMG52" s="22"/>
    </row>
    <row r="53" customFormat="false" ht="114" hidden="false" customHeight="true" outlineLevel="0" collapsed="false">
      <c r="A53" s="24" t="s">
        <v>132</v>
      </c>
      <c r="B53" s="24" t="s">
        <v>133</v>
      </c>
      <c r="C53" s="17" t="s">
        <v>130</v>
      </c>
      <c r="D53" s="17" t="n">
        <v>24</v>
      </c>
      <c r="E53" s="17" t="n">
        <v>399</v>
      </c>
      <c r="F53" s="17" t="n">
        <f aca="false">E53*(1-0.2)</f>
        <v>319.2</v>
      </c>
      <c r="G53" s="17" t="n">
        <f aca="false">E53*(1-0.25)</f>
        <v>299.25</v>
      </c>
      <c r="H53" s="18"/>
      <c r="I53" s="19" t="s">
        <v>134</v>
      </c>
      <c r="J53" s="26"/>
      <c r="AMG53" s="22"/>
    </row>
    <row r="54" customFormat="false" ht="103.5" hidden="false" customHeight="true" outlineLevel="0" collapsed="false">
      <c r="A54" s="24" t="s">
        <v>135</v>
      </c>
      <c r="B54" s="24" t="s">
        <v>136</v>
      </c>
      <c r="C54" s="17" t="s">
        <v>137</v>
      </c>
      <c r="D54" s="17" t="n">
        <v>30</v>
      </c>
      <c r="E54" s="17" t="n">
        <v>591</v>
      </c>
      <c r="F54" s="17" t="n">
        <f aca="false">E54*(1-0.2)</f>
        <v>472.8</v>
      </c>
      <c r="G54" s="17" t="n">
        <f aca="false">E54*(1-0.25)</f>
        <v>443.25</v>
      </c>
      <c r="H54" s="18"/>
      <c r="I54" s="19" t="s">
        <v>138</v>
      </c>
      <c r="J54" s="28"/>
      <c r="AMG54" s="22"/>
    </row>
    <row r="55" customFormat="false" ht="108" hidden="false" customHeight="true" outlineLevel="0" collapsed="false">
      <c r="A55" s="24" t="s">
        <v>139</v>
      </c>
      <c r="B55" s="24" t="s">
        <v>140</v>
      </c>
      <c r="C55" s="17" t="s">
        <v>137</v>
      </c>
      <c r="D55" s="17" t="n">
        <v>30</v>
      </c>
      <c r="E55" s="17" t="n">
        <v>591</v>
      </c>
      <c r="F55" s="17" t="n">
        <f aca="false">E55*(1-0.2)</f>
        <v>472.8</v>
      </c>
      <c r="G55" s="17" t="n">
        <f aca="false">E55*(1-0.25)</f>
        <v>443.25</v>
      </c>
      <c r="H55" s="18"/>
      <c r="I55" s="19" t="s">
        <v>141</v>
      </c>
      <c r="J55" s="26"/>
      <c r="AMG55" s="22"/>
    </row>
    <row r="56" customFormat="false" ht="102" hidden="false" customHeight="true" outlineLevel="0" collapsed="false">
      <c r="A56" s="24" t="s">
        <v>142</v>
      </c>
      <c r="B56" s="24" t="s">
        <v>97</v>
      </c>
      <c r="C56" s="17" t="s">
        <v>19</v>
      </c>
      <c r="D56" s="17" t="n">
        <v>8</v>
      </c>
      <c r="E56" s="17" t="n">
        <v>245</v>
      </c>
      <c r="F56" s="17" t="n">
        <f aca="false">E56*(1-0.2)</f>
        <v>196</v>
      </c>
      <c r="G56" s="17" t="n">
        <f aca="false">E56*(1-0.25)</f>
        <v>183.75</v>
      </c>
      <c r="H56" s="18"/>
      <c r="I56" s="19" t="s">
        <v>143</v>
      </c>
      <c r="J56" s="26"/>
      <c r="AMG56" s="22"/>
    </row>
    <row r="57" customFormat="false" ht="103.5" hidden="false" customHeight="true" outlineLevel="0" collapsed="false">
      <c r="A57" s="24" t="s">
        <v>144</v>
      </c>
      <c r="B57" s="24" t="s">
        <v>97</v>
      </c>
      <c r="C57" s="17" t="s">
        <v>19</v>
      </c>
      <c r="D57" s="17" t="n">
        <v>7</v>
      </c>
      <c r="E57" s="17" t="n">
        <v>251</v>
      </c>
      <c r="F57" s="17" t="n">
        <f aca="false">E57*(1-0.2)</f>
        <v>200.8</v>
      </c>
      <c r="G57" s="17" t="n">
        <f aca="false">E57*(1-0.25)</f>
        <v>188.25</v>
      </c>
      <c r="H57" s="18"/>
      <c r="I57" s="19" t="s">
        <v>145</v>
      </c>
      <c r="J57" s="26"/>
      <c r="AMG57" s="22"/>
    </row>
    <row r="58" customFormat="false" ht="108.75" hidden="false" customHeight="true" outlineLevel="0" collapsed="false">
      <c r="A58" s="24" t="s">
        <v>146</v>
      </c>
      <c r="B58" s="24" t="s">
        <v>97</v>
      </c>
      <c r="C58" s="17" t="s">
        <v>19</v>
      </c>
      <c r="D58" s="17" t="n">
        <v>8</v>
      </c>
      <c r="E58" s="17" t="n">
        <v>248</v>
      </c>
      <c r="F58" s="17" t="n">
        <f aca="false">E58*(1-0.2)</f>
        <v>198.4</v>
      </c>
      <c r="G58" s="17" t="n">
        <f aca="false">E58*(1-0.25)</f>
        <v>186</v>
      </c>
      <c r="H58" s="18"/>
      <c r="I58" s="19" t="s">
        <v>147</v>
      </c>
      <c r="J58" s="26"/>
      <c r="AMG58" s="22"/>
    </row>
    <row r="59" customFormat="false" ht="113.25" hidden="false" customHeight="true" outlineLevel="0" collapsed="false">
      <c r="A59" s="24" t="s">
        <v>148</v>
      </c>
      <c r="B59" s="24" t="s">
        <v>97</v>
      </c>
      <c r="C59" s="17" t="s">
        <v>19</v>
      </c>
      <c r="D59" s="17" t="n">
        <v>7</v>
      </c>
      <c r="E59" s="17" t="n">
        <v>247</v>
      </c>
      <c r="F59" s="17" t="n">
        <f aca="false">E59*(1-0.2)</f>
        <v>197.6</v>
      </c>
      <c r="G59" s="17" t="n">
        <f aca="false">E59*(1-0.25)</f>
        <v>185.25</v>
      </c>
      <c r="H59" s="18"/>
      <c r="I59" s="19" t="s">
        <v>127</v>
      </c>
      <c r="J59" s="26"/>
      <c r="AMG59" s="22"/>
    </row>
    <row r="60" customFormat="false" ht="108.75" hidden="false" customHeight="true" outlineLevel="0" collapsed="false">
      <c r="A60" s="24" t="s">
        <v>149</v>
      </c>
      <c r="B60" s="24" t="s">
        <v>97</v>
      </c>
      <c r="C60" s="17" t="s">
        <v>19</v>
      </c>
      <c r="D60" s="17" t="n">
        <v>10</v>
      </c>
      <c r="E60" s="17" t="n">
        <v>231</v>
      </c>
      <c r="F60" s="17" t="n">
        <f aca="false">E60*(1-0.2)</f>
        <v>184.8</v>
      </c>
      <c r="G60" s="17" t="n">
        <f aca="false">E60*(1-0.25)</f>
        <v>173.25</v>
      </c>
      <c r="H60" s="18"/>
      <c r="I60" s="19" t="s">
        <v>150</v>
      </c>
      <c r="J60" s="26"/>
      <c r="AMG60" s="22"/>
    </row>
    <row r="61" customFormat="false" ht="117" hidden="false" customHeight="true" outlineLevel="0" collapsed="false">
      <c r="A61" s="24" t="s">
        <v>151</v>
      </c>
      <c r="B61" s="24" t="s">
        <v>97</v>
      </c>
      <c r="C61" s="17" t="s">
        <v>19</v>
      </c>
      <c r="D61" s="17" t="n">
        <v>8</v>
      </c>
      <c r="E61" s="17" t="n">
        <v>200</v>
      </c>
      <c r="F61" s="17" t="n">
        <f aca="false">E61*(1-0.2)</f>
        <v>160</v>
      </c>
      <c r="G61" s="17" t="n">
        <f aca="false">E61*(1-0.25)</f>
        <v>150</v>
      </c>
      <c r="H61" s="18"/>
      <c r="I61" s="19" t="s">
        <v>152</v>
      </c>
      <c r="J61" s="26"/>
      <c r="AMG61" s="22"/>
    </row>
    <row r="62" customFormat="false" ht="113.25" hidden="false" customHeight="true" outlineLevel="0" collapsed="false">
      <c r="A62" s="24" t="s">
        <v>153</v>
      </c>
      <c r="B62" s="24" t="s">
        <v>97</v>
      </c>
      <c r="C62" s="17" t="s">
        <v>19</v>
      </c>
      <c r="D62" s="17" t="n">
        <v>9</v>
      </c>
      <c r="E62" s="17" t="n">
        <v>231</v>
      </c>
      <c r="F62" s="17" t="n">
        <f aca="false">E62*(1-0.2)</f>
        <v>184.8</v>
      </c>
      <c r="G62" s="17" t="n">
        <f aca="false">E62*(1-0.25)</f>
        <v>173.25</v>
      </c>
      <c r="H62" s="18"/>
      <c r="I62" s="19" t="s">
        <v>154</v>
      </c>
      <c r="J62" s="26"/>
      <c r="AMG62" s="22"/>
    </row>
    <row r="63" customFormat="false" ht="111" hidden="false" customHeight="true" outlineLevel="0" collapsed="false">
      <c r="A63" s="24" t="s">
        <v>155</v>
      </c>
      <c r="B63" s="24" t="s">
        <v>97</v>
      </c>
      <c r="C63" s="17" t="s">
        <v>19</v>
      </c>
      <c r="D63" s="17" t="n">
        <v>9</v>
      </c>
      <c r="E63" s="17" t="n">
        <v>231</v>
      </c>
      <c r="F63" s="17" t="n">
        <f aca="false">E63*(1-0.2)</f>
        <v>184.8</v>
      </c>
      <c r="G63" s="17" t="n">
        <f aca="false">E63*(1-0.25)</f>
        <v>173.25</v>
      </c>
      <c r="H63" s="18"/>
      <c r="I63" s="19" t="s">
        <v>156</v>
      </c>
      <c r="J63" s="26"/>
      <c r="AMG63" s="22"/>
    </row>
    <row r="64" customFormat="false" ht="112.5" hidden="false" customHeight="true" outlineLevel="0" collapsed="false">
      <c r="A64" s="24" t="s">
        <v>157</v>
      </c>
      <c r="B64" s="24" t="s">
        <v>97</v>
      </c>
      <c r="C64" s="17" t="s">
        <v>19</v>
      </c>
      <c r="D64" s="17" t="n">
        <v>7</v>
      </c>
      <c r="E64" s="17" t="n">
        <v>169</v>
      </c>
      <c r="F64" s="17" t="n">
        <f aca="false">E64*(1-0.2)</f>
        <v>135.2</v>
      </c>
      <c r="G64" s="17" t="n">
        <f aca="false">E64*(1-0.25)</f>
        <v>126.75</v>
      </c>
      <c r="H64" s="18"/>
      <c r="I64" s="19" t="s">
        <v>158</v>
      </c>
      <c r="J64" s="26"/>
      <c r="AMG64" s="22"/>
    </row>
    <row r="65" customFormat="false" ht="105.75" hidden="false" customHeight="true" outlineLevel="0" collapsed="false">
      <c r="A65" s="24" t="s">
        <v>159</v>
      </c>
      <c r="B65" s="24" t="s">
        <v>160</v>
      </c>
      <c r="C65" s="17" t="s">
        <v>161</v>
      </c>
      <c r="D65" s="17" t="n">
        <v>25</v>
      </c>
      <c r="E65" s="17" t="n">
        <v>584</v>
      </c>
      <c r="F65" s="17" t="n">
        <f aca="false">E65*(1-0.2)</f>
        <v>467.2</v>
      </c>
      <c r="G65" s="17" t="n">
        <f aca="false">E65*(1-0.25)</f>
        <v>438</v>
      </c>
      <c r="H65" s="18"/>
      <c r="I65" s="19" t="s">
        <v>162</v>
      </c>
      <c r="J65" s="26"/>
      <c r="AMG65" s="22"/>
    </row>
    <row r="66" customFormat="false" ht="110.25" hidden="false" customHeight="true" outlineLevel="0" collapsed="false">
      <c r="A66" s="24" t="s">
        <v>163</v>
      </c>
      <c r="B66" s="24" t="s">
        <v>160</v>
      </c>
      <c r="C66" s="17" t="s">
        <v>161</v>
      </c>
      <c r="D66" s="17" t="n">
        <v>25</v>
      </c>
      <c r="E66" s="17" t="n">
        <v>514</v>
      </c>
      <c r="F66" s="17" t="n">
        <f aca="false">E66*(1-0.2)</f>
        <v>411.2</v>
      </c>
      <c r="G66" s="17" t="n">
        <f aca="false">E66*(1-0.25)</f>
        <v>385.5</v>
      </c>
      <c r="H66" s="18"/>
      <c r="I66" s="19" t="s">
        <v>164</v>
      </c>
      <c r="J66" s="26"/>
      <c r="AMG66" s="22"/>
    </row>
    <row r="67" customFormat="false" ht="115.5" hidden="false" customHeight="true" outlineLevel="0" collapsed="false">
      <c r="A67" s="24" t="s">
        <v>165</v>
      </c>
      <c r="B67" s="24" t="s">
        <v>160</v>
      </c>
      <c r="C67" s="17" t="s">
        <v>161</v>
      </c>
      <c r="D67" s="17" t="n">
        <v>25</v>
      </c>
      <c r="E67" s="17" t="n">
        <v>514</v>
      </c>
      <c r="F67" s="17" t="n">
        <f aca="false">E67*(1-0.2)</f>
        <v>411.2</v>
      </c>
      <c r="G67" s="17" t="n">
        <f aca="false">E67*(1-0.25)</f>
        <v>385.5</v>
      </c>
      <c r="H67" s="18"/>
      <c r="I67" s="19" t="s">
        <v>166</v>
      </c>
      <c r="J67" s="26"/>
      <c r="AMG67" s="22"/>
    </row>
    <row r="68" customFormat="false" ht="113.25" hidden="false" customHeight="true" outlineLevel="0" collapsed="false">
      <c r="A68" s="24" t="s">
        <v>167</v>
      </c>
      <c r="B68" s="24" t="s">
        <v>97</v>
      </c>
      <c r="C68" s="17" t="s">
        <v>19</v>
      </c>
      <c r="D68" s="17" t="n">
        <v>7</v>
      </c>
      <c r="E68" s="17" t="n">
        <v>194</v>
      </c>
      <c r="F68" s="17" t="n">
        <f aca="false">E68*(1-0.2)</f>
        <v>155.2</v>
      </c>
      <c r="G68" s="17" t="n">
        <f aca="false">E68*(1-0.25)</f>
        <v>145.5</v>
      </c>
      <c r="H68" s="18"/>
      <c r="I68" s="19" t="s">
        <v>168</v>
      </c>
      <c r="J68" s="26"/>
      <c r="AMG68" s="22"/>
    </row>
    <row r="69" customFormat="false" ht="124.5" hidden="false" customHeight="true" outlineLevel="0" collapsed="false">
      <c r="A69" s="24" t="s">
        <v>169</v>
      </c>
      <c r="B69" s="24" t="s">
        <v>97</v>
      </c>
      <c r="C69" s="17" t="s">
        <v>19</v>
      </c>
      <c r="D69" s="17" t="n">
        <v>7</v>
      </c>
      <c r="E69" s="17" t="n">
        <v>241</v>
      </c>
      <c r="F69" s="17" t="n">
        <f aca="false">E69*(1-0.2)</f>
        <v>192.8</v>
      </c>
      <c r="G69" s="17" t="n">
        <f aca="false">E69*(1-0.25)</f>
        <v>180.75</v>
      </c>
      <c r="H69" s="18"/>
      <c r="I69" s="19" t="s">
        <v>170</v>
      </c>
      <c r="J69" s="26"/>
      <c r="AMG69" s="22"/>
    </row>
    <row r="70" customFormat="false" ht="116.25" hidden="false" customHeight="true" outlineLevel="0" collapsed="false">
      <c r="A70" s="24" t="s">
        <v>171</v>
      </c>
      <c r="B70" s="24" t="s">
        <v>97</v>
      </c>
      <c r="C70" s="17" t="s">
        <v>19</v>
      </c>
      <c r="D70" s="17" t="n">
        <v>7</v>
      </c>
      <c r="E70" s="17" t="n">
        <v>227</v>
      </c>
      <c r="F70" s="17" t="n">
        <f aca="false">E70*(1-0.2)</f>
        <v>181.6</v>
      </c>
      <c r="G70" s="17" t="n">
        <f aca="false">E70*(1-0.25)</f>
        <v>170.25</v>
      </c>
      <c r="H70" s="18"/>
      <c r="I70" s="19" t="s">
        <v>172</v>
      </c>
      <c r="J70" s="26"/>
      <c r="AMG70" s="22"/>
    </row>
    <row r="71" customFormat="false" ht="108" hidden="false" customHeight="true" outlineLevel="0" collapsed="false">
      <c r="A71" s="24" t="s">
        <v>173</v>
      </c>
      <c r="B71" s="24" t="s">
        <v>97</v>
      </c>
      <c r="C71" s="17" t="s">
        <v>19</v>
      </c>
      <c r="D71" s="17" t="n">
        <v>7</v>
      </c>
      <c r="E71" s="17" t="n">
        <v>241</v>
      </c>
      <c r="F71" s="17" t="n">
        <f aca="false">E71*(1-0.2)</f>
        <v>192.8</v>
      </c>
      <c r="G71" s="17" t="n">
        <f aca="false">E71*(1-0.25)</f>
        <v>180.75</v>
      </c>
      <c r="H71" s="18"/>
      <c r="I71" s="19" t="s">
        <v>174</v>
      </c>
      <c r="J71" s="26"/>
      <c r="AMG71" s="22"/>
    </row>
    <row r="72" customFormat="false" ht="117" hidden="false" customHeight="true" outlineLevel="0" collapsed="false">
      <c r="A72" s="24" t="s">
        <v>175</v>
      </c>
      <c r="B72" s="24" t="s">
        <v>176</v>
      </c>
      <c r="C72" s="17" t="s">
        <v>177</v>
      </c>
      <c r="D72" s="17" t="n">
        <v>36</v>
      </c>
      <c r="E72" s="17" t="n">
        <v>543</v>
      </c>
      <c r="F72" s="17" t="n">
        <f aca="false">E72*(1-0.2)</f>
        <v>434.4</v>
      </c>
      <c r="G72" s="17" t="n">
        <f aca="false">E72*(1-0.25)</f>
        <v>407.25</v>
      </c>
      <c r="H72" s="18"/>
      <c r="I72" s="19" t="s">
        <v>178</v>
      </c>
      <c r="J72" s="26"/>
      <c r="AMG72" s="22"/>
    </row>
    <row r="73" customFormat="false" ht="112.5" hidden="false" customHeight="true" outlineLevel="0" collapsed="false">
      <c r="A73" s="24" t="s">
        <v>179</v>
      </c>
      <c r="B73" s="24" t="s">
        <v>180</v>
      </c>
      <c r="C73" s="17" t="s">
        <v>181</v>
      </c>
      <c r="D73" s="17" t="n">
        <v>16</v>
      </c>
      <c r="E73" s="17" t="n">
        <v>518</v>
      </c>
      <c r="F73" s="17" t="n">
        <f aca="false">E73*(1-0.2)</f>
        <v>414.4</v>
      </c>
      <c r="G73" s="17" t="n">
        <f aca="false">E73*(1-0.25)</f>
        <v>388.5</v>
      </c>
      <c r="H73" s="18"/>
      <c r="I73" s="19" t="s">
        <v>182</v>
      </c>
      <c r="J73" s="26"/>
      <c r="AMG73" s="22"/>
    </row>
    <row r="74" customFormat="false" ht="122.25" hidden="false" customHeight="true" outlineLevel="0" collapsed="false">
      <c r="A74" s="24" t="s">
        <v>183</v>
      </c>
      <c r="B74" s="24" t="s">
        <v>184</v>
      </c>
      <c r="C74" s="17" t="s">
        <v>11</v>
      </c>
      <c r="D74" s="17" t="n">
        <v>7</v>
      </c>
      <c r="E74" s="17" t="n">
        <v>161</v>
      </c>
      <c r="F74" s="17" t="n">
        <f aca="false">E74*(1-0.2)</f>
        <v>128.8</v>
      </c>
      <c r="G74" s="17" t="n">
        <f aca="false">E74*(1-0.25)</f>
        <v>120.75</v>
      </c>
      <c r="H74" s="18"/>
      <c r="I74" s="19" t="s">
        <v>185</v>
      </c>
      <c r="J74" s="26"/>
      <c r="AMG74" s="22"/>
    </row>
    <row r="75" customFormat="false" ht="122.25" hidden="false" customHeight="true" outlineLevel="0" collapsed="false">
      <c r="A75" s="24" t="s">
        <v>186</v>
      </c>
      <c r="B75" s="24" t="s">
        <v>184</v>
      </c>
      <c r="C75" s="17" t="s">
        <v>11</v>
      </c>
      <c r="D75" s="17" t="n">
        <v>8</v>
      </c>
      <c r="E75" s="17" t="n">
        <v>161</v>
      </c>
      <c r="F75" s="17" t="n">
        <f aca="false">E75*(1-0.2)</f>
        <v>128.8</v>
      </c>
      <c r="G75" s="17" t="n">
        <f aca="false">E75*(1-0.25)</f>
        <v>120.75</v>
      </c>
      <c r="H75" s="18"/>
      <c r="I75" s="19" t="s">
        <v>187</v>
      </c>
      <c r="J75" s="26"/>
      <c r="AMG75" s="22"/>
    </row>
    <row r="76" customFormat="false" ht="122.25" hidden="false" customHeight="true" outlineLevel="0" collapsed="false">
      <c r="A76" s="24" t="s">
        <v>188</v>
      </c>
      <c r="B76" s="24" t="s">
        <v>184</v>
      </c>
      <c r="C76" s="17" t="s">
        <v>11</v>
      </c>
      <c r="D76" s="17" t="n">
        <v>7</v>
      </c>
      <c r="E76" s="17" t="n">
        <v>173</v>
      </c>
      <c r="F76" s="17" t="n">
        <f aca="false">E76*(1-0.2)</f>
        <v>138.4</v>
      </c>
      <c r="G76" s="17" t="n">
        <f aca="false">E76*(1-0.25)</f>
        <v>129.75</v>
      </c>
      <c r="H76" s="18"/>
      <c r="I76" s="19" t="s">
        <v>189</v>
      </c>
      <c r="J76" s="26"/>
      <c r="AMG76" s="22"/>
    </row>
    <row r="77" customFormat="false" ht="107.25" hidden="false" customHeight="true" outlineLevel="0" collapsed="false">
      <c r="A77" s="24" t="s">
        <v>190</v>
      </c>
      <c r="B77" s="24" t="s">
        <v>191</v>
      </c>
      <c r="C77" s="17" t="s">
        <v>130</v>
      </c>
      <c r="D77" s="17" t="n">
        <v>18</v>
      </c>
      <c r="E77" s="17" t="n">
        <v>555</v>
      </c>
      <c r="F77" s="17" t="n">
        <f aca="false">E77*(1-0.2)</f>
        <v>444</v>
      </c>
      <c r="G77" s="17" t="n">
        <f aca="false">E77*(1-0.25)</f>
        <v>416.25</v>
      </c>
      <c r="H77" s="18"/>
      <c r="I77" s="19" t="s">
        <v>192</v>
      </c>
      <c r="J77" s="26"/>
      <c r="AMG77" s="22"/>
    </row>
    <row r="78" customFormat="false" ht="113.25" hidden="false" customHeight="true" outlineLevel="0" collapsed="false">
      <c r="A78" s="24" t="s">
        <v>193</v>
      </c>
      <c r="B78" s="24" t="s">
        <v>191</v>
      </c>
      <c r="C78" s="17" t="s">
        <v>130</v>
      </c>
      <c r="D78" s="17" t="n">
        <v>40</v>
      </c>
      <c r="E78" s="17" t="n">
        <v>650</v>
      </c>
      <c r="F78" s="17" t="n">
        <f aca="false">E78*(1-0.2)</f>
        <v>520</v>
      </c>
      <c r="G78" s="17" t="n">
        <f aca="false">E78*(1-0.25)</f>
        <v>487.5</v>
      </c>
      <c r="H78" s="18"/>
      <c r="I78" s="19" t="s">
        <v>194</v>
      </c>
      <c r="J78" s="26"/>
      <c r="AMG78" s="22"/>
    </row>
    <row r="79" customFormat="false" ht="111" hidden="false" customHeight="true" outlineLevel="0" collapsed="false">
      <c r="A79" s="24" t="s">
        <v>195</v>
      </c>
      <c r="B79" s="24" t="s">
        <v>196</v>
      </c>
      <c r="C79" s="17" t="s">
        <v>53</v>
      </c>
      <c r="D79" s="17" t="n">
        <v>3</v>
      </c>
      <c r="E79" s="17" t="n">
        <v>232</v>
      </c>
      <c r="F79" s="17" t="n">
        <f aca="false">E79*(1-0.2)</f>
        <v>185.6</v>
      </c>
      <c r="G79" s="17" t="n">
        <f aca="false">E79*(1-0.25)</f>
        <v>174</v>
      </c>
      <c r="H79" s="18"/>
      <c r="I79" s="19" t="s">
        <v>197</v>
      </c>
      <c r="J79" s="26"/>
      <c r="AMG79" s="22"/>
    </row>
    <row r="80" customFormat="false" ht="110.25" hidden="false" customHeight="true" outlineLevel="0" collapsed="false">
      <c r="A80" s="24" t="s">
        <v>198</v>
      </c>
      <c r="B80" s="24" t="s">
        <v>196</v>
      </c>
      <c r="C80" s="17" t="s">
        <v>53</v>
      </c>
      <c r="D80" s="17" t="n">
        <v>4</v>
      </c>
      <c r="E80" s="17" t="n">
        <v>202</v>
      </c>
      <c r="F80" s="17" t="n">
        <f aca="false">E80*(1-0.2)</f>
        <v>161.6</v>
      </c>
      <c r="G80" s="17" t="n">
        <f aca="false">E80*(1-0.25)</f>
        <v>151.5</v>
      </c>
      <c r="H80" s="18"/>
      <c r="I80" s="19" t="s">
        <v>199</v>
      </c>
      <c r="J80" s="26"/>
      <c r="AMG80" s="22"/>
    </row>
    <row r="81" customFormat="false" ht="113.25" hidden="false" customHeight="true" outlineLevel="0" collapsed="false">
      <c r="A81" s="24" t="s">
        <v>200</v>
      </c>
      <c r="B81" s="24" t="s">
        <v>201</v>
      </c>
      <c r="C81" s="17" t="s">
        <v>11</v>
      </c>
      <c r="D81" s="17" t="n">
        <v>5</v>
      </c>
      <c r="E81" s="17" t="n">
        <v>136</v>
      </c>
      <c r="F81" s="17" t="n">
        <f aca="false">E81*(1-0.2)</f>
        <v>108.8</v>
      </c>
      <c r="G81" s="17" t="n">
        <f aca="false">E81*(1-0.25)</f>
        <v>102</v>
      </c>
      <c r="H81" s="18"/>
      <c r="I81" s="19" t="s">
        <v>202</v>
      </c>
      <c r="J81" s="26"/>
      <c r="AMG81" s="22"/>
    </row>
    <row r="82" customFormat="false" ht="109.5" hidden="false" customHeight="true" outlineLevel="0" collapsed="false">
      <c r="A82" s="24" t="s">
        <v>203</v>
      </c>
      <c r="B82" s="24" t="s">
        <v>204</v>
      </c>
      <c r="C82" s="17" t="s">
        <v>53</v>
      </c>
      <c r="D82" s="17" t="n">
        <v>5</v>
      </c>
      <c r="E82" s="17" t="n">
        <v>137</v>
      </c>
      <c r="F82" s="17" t="n">
        <f aca="false">E82*(1-0.2)</f>
        <v>109.6</v>
      </c>
      <c r="G82" s="17" t="n">
        <f aca="false">E82*(1-0.25)</f>
        <v>102.75</v>
      </c>
      <c r="H82" s="18"/>
      <c r="I82" s="19" t="s">
        <v>205</v>
      </c>
      <c r="J82" s="26"/>
      <c r="AMG82" s="22"/>
    </row>
    <row r="83" customFormat="false" ht="116.25" hidden="false" customHeight="true" outlineLevel="0" collapsed="false">
      <c r="A83" s="24" t="s">
        <v>206</v>
      </c>
      <c r="B83" s="24" t="s">
        <v>204</v>
      </c>
      <c r="C83" s="17" t="s">
        <v>53</v>
      </c>
      <c r="D83" s="17" t="n">
        <v>5</v>
      </c>
      <c r="E83" s="17" t="n">
        <v>137</v>
      </c>
      <c r="F83" s="17" t="n">
        <f aca="false">E83*(1-0.2)</f>
        <v>109.6</v>
      </c>
      <c r="G83" s="17" t="n">
        <f aca="false">E83*(1-0.25)</f>
        <v>102.75</v>
      </c>
      <c r="H83" s="18"/>
      <c r="I83" s="19" t="s">
        <v>207</v>
      </c>
      <c r="J83" s="26"/>
      <c r="AMG83" s="22"/>
    </row>
    <row r="84" customFormat="false" ht="114" hidden="false" customHeight="true" outlineLevel="0" collapsed="false">
      <c r="A84" s="24" t="s">
        <v>208</v>
      </c>
      <c r="B84" s="24" t="s">
        <v>204</v>
      </c>
      <c r="C84" s="17" t="s">
        <v>53</v>
      </c>
      <c r="D84" s="17" t="n">
        <v>4</v>
      </c>
      <c r="E84" s="17" t="n">
        <v>110</v>
      </c>
      <c r="F84" s="17" t="n">
        <f aca="false">E84*(1-0.2)</f>
        <v>88</v>
      </c>
      <c r="G84" s="17" t="n">
        <f aca="false">E84*(1-0.25)</f>
        <v>82.5</v>
      </c>
      <c r="H84" s="18"/>
      <c r="I84" s="19" t="s">
        <v>209</v>
      </c>
      <c r="J84" s="26"/>
      <c r="AMG84" s="22"/>
    </row>
    <row r="85" customFormat="false" ht="120" hidden="false" customHeight="true" outlineLevel="0" collapsed="false">
      <c r="A85" s="24" t="s">
        <v>210</v>
      </c>
      <c r="B85" s="24" t="s">
        <v>204</v>
      </c>
      <c r="C85" s="17" t="s">
        <v>53</v>
      </c>
      <c r="D85" s="17" t="n">
        <v>4</v>
      </c>
      <c r="E85" s="17" t="n">
        <v>119</v>
      </c>
      <c r="F85" s="17" t="n">
        <f aca="false">E85*(1-0.2)</f>
        <v>95.2</v>
      </c>
      <c r="G85" s="17" t="n">
        <f aca="false">E85*(1-0.25)</f>
        <v>89.25</v>
      </c>
      <c r="H85" s="18"/>
      <c r="I85" s="19" t="s">
        <v>211</v>
      </c>
      <c r="J85" s="26"/>
      <c r="AMG85" s="22"/>
    </row>
    <row r="86" customFormat="false" ht="117.75" hidden="false" customHeight="true" outlineLevel="0" collapsed="false">
      <c r="A86" s="24" t="s">
        <v>212</v>
      </c>
      <c r="B86" s="24" t="s">
        <v>204</v>
      </c>
      <c r="C86" s="17" t="s">
        <v>53</v>
      </c>
      <c r="D86" s="17" t="n">
        <v>5</v>
      </c>
      <c r="E86" s="17" t="n">
        <v>136</v>
      </c>
      <c r="F86" s="17" t="n">
        <f aca="false">E86*(1-0.2)</f>
        <v>108.8</v>
      </c>
      <c r="G86" s="17" t="n">
        <f aca="false">E86*(1-0.25)</f>
        <v>102</v>
      </c>
      <c r="H86" s="18"/>
      <c r="I86" s="19" t="s">
        <v>213</v>
      </c>
      <c r="J86" s="26"/>
      <c r="AMG86" s="22"/>
    </row>
    <row r="87" customFormat="false" ht="114" hidden="false" customHeight="true" outlineLevel="0" collapsed="false">
      <c r="A87" s="24" t="s">
        <v>214</v>
      </c>
      <c r="B87" s="24" t="s">
        <v>204</v>
      </c>
      <c r="C87" s="17" t="s">
        <v>53</v>
      </c>
      <c r="D87" s="17" t="n">
        <v>5</v>
      </c>
      <c r="E87" s="17" t="n">
        <v>137</v>
      </c>
      <c r="F87" s="17" t="n">
        <f aca="false">E87*(1-0.2)</f>
        <v>109.6</v>
      </c>
      <c r="G87" s="17" t="n">
        <f aca="false">E87*(1-0.25)</f>
        <v>102.75</v>
      </c>
      <c r="H87" s="18"/>
      <c r="I87" s="19" t="s">
        <v>147</v>
      </c>
      <c r="J87" s="26"/>
      <c r="AMG87" s="22"/>
    </row>
    <row r="88" customFormat="false" ht="115.5" hidden="false" customHeight="true" outlineLevel="0" collapsed="false">
      <c r="A88" s="24" t="s">
        <v>215</v>
      </c>
      <c r="B88" s="24" t="s">
        <v>204</v>
      </c>
      <c r="C88" s="17" t="s">
        <v>53</v>
      </c>
      <c r="D88" s="17" t="n">
        <v>5</v>
      </c>
      <c r="E88" s="17" t="n">
        <v>122</v>
      </c>
      <c r="F88" s="17" t="n">
        <f aca="false">E88*(1-0.2)</f>
        <v>97.6</v>
      </c>
      <c r="G88" s="17" t="n">
        <f aca="false">E88*(1-0.25)</f>
        <v>91.5</v>
      </c>
      <c r="H88" s="18"/>
      <c r="I88" s="19" t="s">
        <v>216</v>
      </c>
      <c r="J88" s="26"/>
      <c r="AMG88" s="22"/>
    </row>
    <row r="89" customFormat="false" ht="120" hidden="false" customHeight="true" outlineLevel="0" collapsed="false">
      <c r="A89" s="24" t="s">
        <v>217</v>
      </c>
      <c r="B89" s="24" t="s">
        <v>204</v>
      </c>
      <c r="C89" s="17" t="s">
        <v>53</v>
      </c>
      <c r="D89" s="17" t="n">
        <v>5</v>
      </c>
      <c r="E89" s="17" t="n">
        <v>137</v>
      </c>
      <c r="F89" s="17" t="n">
        <f aca="false">E89*(1-0.2)</f>
        <v>109.6</v>
      </c>
      <c r="G89" s="17" t="n">
        <f aca="false">E89*(1-0.25)</f>
        <v>102.75</v>
      </c>
      <c r="H89" s="18"/>
      <c r="I89" s="19" t="s">
        <v>218</v>
      </c>
      <c r="J89" s="26"/>
      <c r="AMG89" s="22"/>
    </row>
    <row r="90" customFormat="false" ht="114.75" hidden="false" customHeight="true" outlineLevel="0" collapsed="false">
      <c r="A90" s="24" t="s">
        <v>219</v>
      </c>
      <c r="B90" s="24" t="s">
        <v>220</v>
      </c>
      <c r="C90" s="17" t="s">
        <v>221</v>
      </c>
      <c r="D90" s="17" t="n">
        <v>50</v>
      </c>
      <c r="E90" s="17" t="n">
        <v>664</v>
      </c>
      <c r="F90" s="17" t="n">
        <f aca="false">E90*(1-0.2)</f>
        <v>531.2</v>
      </c>
      <c r="G90" s="17" t="n">
        <f aca="false">E90*(1-0.25)</f>
        <v>498</v>
      </c>
      <c r="H90" s="18"/>
      <c r="I90" s="19" t="s">
        <v>222</v>
      </c>
      <c r="J90" s="26"/>
      <c r="AMG90" s="22"/>
    </row>
    <row r="91" customFormat="false" ht="123.75" hidden="false" customHeight="true" outlineLevel="0" collapsed="false">
      <c r="A91" s="24" t="s">
        <v>223</v>
      </c>
      <c r="B91" s="24" t="s">
        <v>133</v>
      </c>
      <c r="C91" s="17" t="s">
        <v>130</v>
      </c>
      <c r="D91" s="17" t="n">
        <v>20</v>
      </c>
      <c r="E91" s="17" t="n">
        <v>399</v>
      </c>
      <c r="F91" s="17" t="n">
        <f aca="false">E91*(1-0.2)</f>
        <v>319.2</v>
      </c>
      <c r="G91" s="17" t="n">
        <f aca="false">E91*(1-0.25)</f>
        <v>299.25</v>
      </c>
      <c r="H91" s="18"/>
      <c r="I91" s="19" t="s">
        <v>224</v>
      </c>
      <c r="J91" s="26"/>
      <c r="AMG91" s="22"/>
    </row>
    <row r="92" customFormat="false" ht="123" hidden="false" customHeight="true" outlineLevel="0" collapsed="false">
      <c r="A92" s="24" t="s">
        <v>225</v>
      </c>
      <c r="B92" s="24" t="s">
        <v>133</v>
      </c>
      <c r="C92" s="17" t="s">
        <v>130</v>
      </c>
      <c r="D92" s="17" t="n">
        <v>20</v>
      </c>
      <c r="E92" s="17" t="n">
        <v>416</v>
      </c>
      <c r="F92" s="17" t="n">
        <f aca="false">E92*(1-0.2)</f>
        <v>332.8</v>
      </c>
      <c r="G92" s="17" t="n">
        <f aca="false">E92*(1-0.25)</f>
        <v>312</v>
      </c>
      <c r="H92" s="18"/>
      <c r="I92" s="19" t="s">
        <v>226</v>
      </c>
      <c r="J92" s="26"/>
      <c r="AMG92" s="22"/>
    </row>
    <row r="93" customFormat="false" ht="121.5" hidden="false" customHeight="true" outlineLevel="0" collapsed="false">
      <c r="A93" s="24" t="s">
        <v>227</v>
      </c>
      <c r="B93" s="24" t="s">
        <v>133</v>
      </c>
      <c r="C93" s="17" t="s">
        <v>130</v>
      </c>
      <c r="D93" s="17" t="n">
        <v>20</v>
      </c>
      <c r="E93" s="17" t="n">
        <v>414</v>
      </c>
      <c r="F93" s="17" t="n">
        <f aca="false">E93*(1-0.2)</f>
        <v>331.2</v>
      </c>
      <c r="G93" s="17" t="n">
        <f aca="false">E93*(1-0.25)</f>
        <v>310.5</v>
      </c>
      <c r="H93" s="18"/>
      <c r="I93" s="19" t="s">
        <v>228</v>
      </c>
      <c r="J93" s="26"/>
      <c r="AMG93" s="22"/>
    </row>
    <row r="94" customFormat="false" ht="123" hidden="false" customHeight="true" outlineLevel="0" collapsed="false">
      <c r="A94" s="24" t="s">
        <v>229</v>
      </c>
      <c r="B94" s="24" t="s">
        <v>230</v>
      </c>
      <c r="C94" s="17" t="s">
        <v>231</v>
      </c>
      <c r="D94" s="17" t="n">
        <v>20</v>
      </c>
      <c r="E94" s="17" t="n">
        <v>615</v>
      </c>
      <c r="F94" s="17" t="n">
        <f aca="false">E94*(1-0.2)</f>
        <v>492</v>
      </c>
      <c r="G94" s="17" t="n">
        <f aca="false">E94*(1-0.25)</f>
        <v>461.25</v>
      </c>
      <c r="H94" s="18"/>
      <c r="I94" s="19" t="s">
        <v>232</v>
      </c>
      <c r="J94" s="26"/>
      <c r="AMG94" s="22"/>
    </row>
    <row r="95" customFormat="false" ht="120.75" hidden="false" customHeight="true" outlineLevel="0" collapsed="false">
      <c r="A95" s="24" t="s">
        <v>233</v>
      </c>
      <c r="B95" s="24" t="s">
        <v>234</v>
      </c>
      <c r="C95" s="17" t="s">
        <v>137</v>
      </c>
      <c r="D95" s="17" t="n">
        <v>20</v>
      </c>
      <c r="E95" s="17" t="n">
        <v>626</v>
      </c>
      <c r="F95" s="17" t="n">
        <f aca="false">E95*(1-0.2)</f>
        <v>500.8</v>
      </c>
      <c r="G95" s="17" t="n">
        <f aca="false">E95*(1-0.25)</f>
        <v>469.5</v>
      </c>
      <c r="H95" s="18"/>
      <c r="I95" s="19" t="s">
        <v>235</v>
      </c>
      <c r="J95" s="26"/>
      <c r="AMG95" s="22"/>
    </row>
    <row r="96" customFormat="false" ht="117" hidden="false" customHeight="true" outlineLevel="0" collapsed="false">
      <c r="A96" s="24" t="s">
        <v>236</v>
      </c>
      <c r="B96" s="24" t="s">
        <v>237</v>
      </c>
      <c r="C96" s="17" t="s">
        <v>238</v>
      </c>
      <c r="D96" s="17" t="n">
        <v>20</v>
      </c>
      <c r="E96" s="17" t="n">
        <v>478</v>
      </c>
      <c r="F96" s="17" t="n">
        <f aca="false">E96*(1-0.2)</f>
        <v>382.4</v>
      </c>
      <c r="G96" s="17" t="n">
        <f aca="false">E96*(1-0.25)</f>
        <v>358.5</v>
      </c>
      <c r="H96" s="18"/>
      <c r="I96" s="19" t="s">
        <v>239</v>
      </c>
      <c r="J96" s="26"/>
      <c r="AMG96" s="22"/>
    </row>
    <row r="97" customFormat="false" ht="118.5" hidden="false" customHeight="true" outlineLevel="0" collapsed="false">
      <c r="A97" s="24" t="s">
        <v>240</v>
      </c>
      <c r="B97" s="24" t="s">
        <v>241</v>
      </c>
      <c r="C97" s="17" t="s">
        <v>19</v>
      </c>
      <c r="D97" s="17" t="n">
        <v>25</v>
      </c>
      <c r="E97" s="17" t="n">
        <v>427</v>
      </c>
      <c r="F97" s="17" t="n">
        <f aca="false">E97*(1-0.2)</f>
        <v>341.6</v>
      </c>
      <c r="G97" s="17" t="n">
        <f aca="false">E97*(1-0.25)</f>
        <v>320.25</v>
      </c>
      <c r="H97" s="18"/>
      <c r="I97" s="19" t="s">
        <v>242</v>
      </c>
      <c r="J97" s="25"/>
      <c r="AMG97" s="22"/>
    </row>
    <row r="98" customFormat="false" ht="118.5" hidden="false" customHeight="true" outlineLevel="0" collapsed="false">
      <c r="A98" s="24" t="s">
        <v>243</v>
      </c>
      <c r="B98" s="24" t="s">
        <v>241</v>
      </c>
      <c r="C98" s="17" t="s">
        <v>19</v>
      </c>
      <c r="D98" s="17" t="n">
        <v>25</v>
      </c>
      <c r="E98" s="17" t="n">
        <v>427</v>
      </c>
      <c r="F98" s="17" t="n">
        <f aca="false">E98*(1-0.2)</f>
        <v>341.6</v>
      </c>
      <c r="G98" s="17" t="n">
        <f aca="false">E98*(1-0.25)</f>
        <v>320.25</v>
      </c>
      <c r="H98" s="18"/>
      <c r="I98" s="19" t="s">
        <v>244</v>
      </c>
      <c r="J98" s="26"/>
      <c r="AMG98" s="22"/>
    </row>
    <row r="99" customFormat="false" ht="111" hidden="false" customHeight="true" outlineLevel="0" collapsed="false">
      <c r="A99" s="24" t="s">
        <v>245</v>
      </c>
      <c r="B99" s="24" t="s">
        <v>246</v>
      </c>
      <c r="C99" s="17" t="s">
        <v>177</v>
      </c>
      <c r="D99" s="17" t="n">
        <v>28</v>
      </c>
      <c r="E99" s="17" t="n">
        <v>583</v>
      </c>
      <c r="F99" s="17" t="n">
        <f aca="false">E99*(1-0.2)</f>
        <v>466.4</v>
      </c>
      <c r="G99" s="17" t="n">
        <f aca="false">E99*(1-0.25)</f>
        <v>437.25</v>
      </c>
      <c r="H99" s="18"/>
      <c r="I99" s="19" t="s">
        <v>232</v>
      </c>
      <c r="J99" s="26"/>
      <c r="AMG99" s="22"/>
    </row>
    <row r="100" customFormat="false" ht="111" hidden="false" customHeight="true" outlineLevel="0" collapsed="false">
      <c r="A100" s="24" t="s">
        <v>247</v>
      </c>
      <c r="B100" s="24"/>
      <c r="C100" s="17" t="s">
        <v>248</v>
      </c>
      <c r="D100" s="17"/>
      <c r="E100" s="17" t="n">
        <v>460</v>
      </c>
      <c r="F100" s="17" t="n">
        <f aca="false">E100*(1-0.2)</f>
        <v>368</v>
      </c>
      <c r="G100" s="17" t="n">
        <f aca="false">E100*(1-0.25)</f>
        <v>345</v>
      </c>
      <c r="H100" s="18"/>
      <c r="I100" s="19" t="s">
        <v>249</v>
      </c>
      <c r="J100" s="25"/>
      <c r="AMG100" s="22"/>
    </row>
    <row r="101" customFormat="false" ht="111" hidden="false" customHeight="true" outlineLevel="0" collapsed="false">
      <c r="A101" s="24" t="s">
        <v>250</v>
      </c>
      <c r="B101" s="24"/>
      <c r="C101" s="17" t="s">
        <v>248</v>
      </c>
      <c r="D101" s="17"/>
      <c r="E101" s="17" t="n">
        <v>460</v>
      </c>
      <c r="F101" s="17" t="n">
        <f aca="false">E101*(1-0.2)</f>
        <v>368</v>
      </c>
      <c r="G101" s="17" t="n">
        <f aca="false">E101*(1-0.25)</f>
        <v>345</v>
      </c>
      <c r="H101" s="18"/>
      <c r="I101" s="19" t="s">
        <v>251</v>
      </c>
      <c r="J101" s="25"/>
      <c r="AMG101" s="22"/>
    </row>
    <row r="102" customFormat="false" ht="115.5" hidden="false" customHeight="true" outlineLevel="0" collapsed="false">
      <c r="A102" s="24" t="s">
        <v>252</v>
      </c>
      <c r="B102" s="24" t="s">
        <v>253</v>
      </c>
      <c r="C102" s="17" t="s">
        <v>254</v>
      </c>
      <c r="D102" s="17" t="n">
        <v>40</v>
      </c>
      <c r="E102" s="17" t="n">
        <v>704</v>
      </c>
      <c r="F102" s="17" t="n">
        <f aca="false">E102*(1-0.2)</f>
        <v>563.2</v>
      </c>
      <c r="G102" s="17" t="n">
        <f aca="false">E102*(1-0.25)</f>
        <v>528</v>
      </c>
      <c r="H102" s="18"/>
      <c r="I102" s="19" t="s">
        <v>255</v>
      </c>
      <c r="J102" s="26"/>
      <c r="AMG102" s="22"/>
    </row>
    <row r="103" customFormat="false" ht="112.5" hidden="false" customHeight="true" outlineLevel="0" collapsed="false">
      <c r="A103" s="24" t="s">
        <v>256</v>
      </c>
      <c r="B103" s="24" t="s">
        <v>257</v>
      </c>
      <c r="C103" s="17" t="s">
        <v>11</v>
      </c>
      <c r="D103" s="17" t="n">
        <v>28</v>
      </c>
      <c r="E103" s="17" t="n">
        <v>329</v>
      </c>
      <c r="F103" s="17" t="n">
        <f aca="false">E103*(1-0.2)</f>
        <v>263.2</v>
      </c>
      <c r="G103" s="17" t="n">
        <f aca="false">E103*(1-0.25)</f>
        <v>246.75</v>
      </c>
      <c r="H103" s="18"/>
      <c r="I103" s="19" t="s">
        <v>258</v>
      </c>
      <c r="J103" s="26"/>
      <c r="AMG103" s="22"/>
    </row>
    <row r="104" customFormat="false" ht="111" hidden="false" customHeight="true" outlineLevel="0" collapsed="false">
      <c r="A104" s="24" t="s">
        <v>259</v>
      </c>
      <c r="B104" s="24" t="s">
        <v>257</v>
      </c>
      <c r="C104" s="17" t="s">
        <v>11</v>
      </c>
      <c r="D104" s="17" t="n">
        <v>56</v>
      </c>
      <c r="E104" s="17" t="n">
        <v>370</v>
      </c>
      <c r="F104" s="17" t="n">
        <f aca="false">E104*(1-0.2)</f>
        <v>296</v>
      </c>
      <c r="G104" s="17" t="n">
        <f aca="false">E104*(1-0.25)</f>
        <v>277.5</v>
      </c>
      <c r="H104" s="18"/>
      <c r="I104" s="19" t="s">
        <v>260</v>
      </c>
      <c r="J104" s="26"/>
      <c r="AMG104" s="22"/>
    </row>
    <row r="105" customFormat="false" ht="110.25" hidden="false" customHeight="true" outlineLevel="0" collapsed="false">
      <c r="A105" s="24" t="s">
        <v>261</v>
      </c>
      <c r="B105" s="24" t="s">
        <v>257</v>
      </c>
      <c r="C105" s="17" t="s">
        <v>11</v>
      </c>
      <c r="D105" s="17" t="n">
        <v>65</v>
      </c>
      <c r="E105" s="17" t="n">
        <v>370</v>
      </c>
      <c r="F105" s="17" t="n">
        <f aca="false">E105*(1-0.2)</f>
        <v>296</v>
      </c>
      <c r="G105" s="17" t="n">
        <f aca="false">E105*(1-0.25)</f>
        <v>277.5</v>
      </c>
      <c r="H105" s="18"/>
      <c r="I105" s="19" t="s">
        <v>262</v>
      </c>
      <c r="J105" s="26"/>
      <c r="AMG105" s="22"/>
    </row>
    <row r="106" customFormat="false" ht="110.25" hidden="false" customHeight="true" outlineLevel="0" collapsed="false">
      <c r="A106" s="24" t="s">
        <v>263</v>
      </c>
      <c r="B106" s="24" t="s">
        <v>264</v>
      </c>
      <c r="C106" s="17" t="s">
        <v>29</v>
      </c>
      <c r="D106" s="17" t="n">
        <v>8</v>
      </c>
      <c r="E106" s="17" t="n">
        <v>500</v>
      </c>
      <c r="F106" s="17" t="n">
        <f aca="false">E106*(1-0.2)</f>
        <v>400</v>
      </c>
      <c r="G106" s="17" t="n">
        <f aca="false">E106*(1-0.25)</f>
        <v>375</v>
      </c>
      <c r="H106" s="18"/>
      <c r="I106" s="19" t="s">
        <v>265</v>
      </c>
      <c r="J106" s="26"/>
      <c r="AMG106" s="22"/>
    </row>
    <row r="107" customFormat="false" ht="110.25" hidden="false" customHeight="true" outlineLevel="0" collapsed="false">
      <c r="A107" s="24" t="s">
        <v>266</v>
      </c>
      <c r="B107" s="24" t="s">
        <v>267</v>
      </c>
      <c r="C107" s="17" t="s">
        <v>11</v>
      </c>
      <c r="D107" s="17" t="n">
        <v>31</v>
      </c>
      <c r="E107" s="17" t="n">
        <v>625</v>
      </c>
      <c r="F107" s="17" t="n">
        <f aca="false">E107*(1-0.2)</f>
        <v>500</v>
      </c>
      <c r="G107" s="17" t="n">
        <f aca="false">E107*(1-0.25)</f>
        <v>468.75</v>
      </c>
      <c r="H107" s="18"/>
      <c r="I107" s="19" t="s">
        <v>268</v>
      </c>
      <c r="J107" s="26"/>
      <c r="AMG107" s="22"/>
    </row>
    <row r="108" customFormat="false" ht="110.25" hidden="false" customHeight="true" outlineLevel="0" collapsed="false">
      <c r="A108" s="24" t="s">
        <v>269</v>
      </c>
      <c r="B108" s="29" t="s">
        <v>270</v>
      </c>
      <c r="C108" s="17" t="s">
        <v>271</v>
      </c>
      <c r="D108" s="17" t="n">
        <v>3</v>
      </c>
      <c r="E108" s="17" t="n">
        <v>177</v>
      </c>
      <c r="F108" s="17" t="n">
        <f aca="false">E108*(1-0.2)</f>
        <v>141.6</v>
      </c>
      <c r="G108" s="17" t="n">
        <f aca="false">E108*(1-0.25)</f>
        <v>132.75</v>
      </c>
      <c r="H108" s="18"/>
      <c r="I108" s="19" t="s">
        <v>272</v>
      </c>
      <c r="J108" s="26"/>
      <c r="AMG108" s="22"/>
    </row>
    <row r="109" customFormat="false" ht="112.5" hidden="false" customHeight="true" outlineLevel="0" collapsed="false">
      <c r="A109" s="24" t="s">
        <v>273</v>
      </c>
      <c r="B109" s="24" t="s">
        <v>274</v>
      </c>
      <c r="C109" s="17" t="s">
        <v>29</v>
      </c>
      <c r="D109" s="17" t="n">
        <v>5</v>
      </c>
      <c r="E109" s="17" t="n">
        <v>553</v>
      </c>
      <c r="F109" s="17" t="n">
        <f aca="false">E109*(1-0.2)</f>
        <v>442.4</v>
      </c>
      <c r="G109" s="17" t="n">
        <f aca="false">E109*(1-0.25)</f>
        <v>414.75</v>
      </c>
      <c r="H109" s="18"/>
      <c r="I109" s="19" t="s">
        <v>275</v>
      </c>
      <c r="J109" s="26"/>
      <c r="AMG109" s="22"/>
    </row>
    <row r="110" customFormat="false" ht="110.25" hidden="false" customHeight="true" outlineLevel="0" collapsed="false">
      <c r="A110" s="24" t="s">
        <v>276</v>
      </c>
      <c r="B110" s="24" t="s">
        <v>277</v>
      </c>
      <c r="C110" s="17" t="s">
        <v>278</v>
      </c>
      <c r="D110" s="17" t="n">
        <v>5</v>
      </c>
      <c r="E110" s="17" t="n">
        <v>622</v>
      </c>
      <c r="F110" s="17" t="n">
        <f aca="false">E110*(1-0.2)</f>
        <v>497.6</v>
      </c>
      <c r="G110" s="17" t="n">
        <f aca="false">E110*(1-0.25)</f>
        <v>466.5</v>
      </c>
      <c r="H110" s="18"/>
      <c r="I110" s="19" t="s">
        <v>279</v>
      </c>
      <c r="J110" s="25"/>
      <c r="AMG110" s="22"/>
    </row>
    <row r="111" customFormat="false" ht="115.5" hidden="false" customHeight="true" outlineLevel="0" collapsed="false">
      <c r="A111" s="24" t="s">
        <v>280</v>
      </c>
      <c r="B111" s="24" t="s">
        <v>277</v>
      </c>
      <c r="C111" s="17" t="s">
        <v>278</v>
      </c>
      <c r="D111" s="17" t="n">
        <v>5</v>
      </c>
      <c r="E111" s="17" t="n">
        <v>721</v>
      </c>
      <c r="F111" s="17" t="n">
        <f aca="false">E111*(1-0.2)</f>
        <v>576.8</v>
      </c>
      <c r="G111" s="17" t="n">
        <f aca="false">E111*(1-0.25)</f>
        <v>540.75</v>
      </c>
      <c r="H111" s="18"/>
      <c r="I111" s="19" t="s">
        <v>281</v>
      </c>
      <c r="J111" s="26"/>
      <c r="AMG111" s="22"/>
    </row>
    <row r="112" customFormat="false" ht="118.5" hidden="false" customHeight="true" outlineLevel="0" collapsed="false">
      <c r="A112" s="24" t="s">
        <v>282</v>
      </c>
      <c r="B112" s="24" t="s">
        <v>133</v>
      </c>
      <c r="C112" s="17" t="s">
        <v>29</v>
      </c>
      <c r="D112" s="17" t="n">
        <v>5</v>
      </c>
      <c r="E112" s="17" t="n">
        <v>533</v>
      </c>
      <c r="F112" s="17" t="n">
        <f aca="false">E112*(1-0.2)</f>
        <v>426.4</v>
      </c>
      <c r="G112" s="17" t="n">
        <f aca="false">E112*(1-0.25)</f>
        <v>399.75</v>
      </c>
      <c r="H112" s="18"/>
      <c r="I112" s="19" t="s">
        <v>283</v>
      </c>
      <c r="J112" s="26"/>
      <c r="AMG112" s="22"/>
    </row>
    <row r="113" customFormat="false" ht="113.25" hidden="false" customHeight="true" outlineLevel="0" collapsed="false">
      <c r="A113" s="24" t="s">
        <v>284</v>
      </c>
      <c r="B113" s="24" t="s">
        <v>285</v>
      </c>
      <c r="C113" s="17" t="s">
        <v>181</v>
      </c>
      <c r="D113" s="17" t="n">
        <v>30</v>
      </c>
      <c r="E113" s="17" t="n">
        <v>434</v>
      </c>
      <c r="F113" s="17" t="n">
        <f aca="false">E113*(1-0.2)</f>
        <v>347.2</v>
      </c>
      <c r="G113" s="17" t="n">
        <f aca="false">E113*(1-0.25)</f>
        <v>325.5</v>
      </c>
      <c r="H113" s="18"/>
      <c r="I113" s="19" t="s">
        <v>286</v>
      </c>
      <c r="J113" s="26"/>
      <c r="AMG113" s="22"/>
    </row>
    <row r="114" customFormat="false" ht="112.5" hidden="false" customHeight="true" outlineLevel="0" collapsed="false">
      <c r="A114" s="24" t="s">
        <v>287</v>
      </c>
      <c r="B114" s="24" t="s">
        <v>285</v>
      </c>
      <c r="C114" s="17" t="s">
        <v>130</v>
      </c>
      <c r="D114" s="17" t="n">
        <v>28</v>
      </c>
      <c r="E114" s="17" t="n">
        <v>434</v>
      </c>
      <c r="F114" s="17" t="n">
        <f aca="false">E114*(1-0.2)</f>
        <v>347.2</v>
      </c>
      <c r="G114" s="17" t="n">
        <f aca="false">E114*(1-0.25)</f>
        <v>325.5</v>
      </c>
      <c r="H114" s="18"/>
      <c r="I114" s="19" t="s">
        <v>288</v>
      </c>
      <c r="J114" s="26"/>
      <c r="AMG114" s="22"/>
    </row>
    <row r="115" customFormat="false" ht="114.75" hidden="false" customHeight="true" outlineLevel="0" collapsed="false">
      <c r="A115" s="24" t="s">
        <v>289</v>
      </c>
      <c r="B115" s="17" t="s">
        <v>290</v>
      </c>
      <c r="C115" s="17" t="s">
        <v>291</v>
      </c>
      <c r="D115" s="17" t="n">
        <v>48</v>
      </c>
      <c r="E115" s="17" t="n">
        <v>8806</v>
      </c>
      <c r="F115" s="17" t="n">
        <f aca="false">E115*(1-0.2)</f>
        <v>7044.8</v>
      </c>
      <c r="G115" s="17" t="n">
        <f aca="false">E115*(1-0.25)</f>
        <v>6604.5</v>
      </c>
      <c r="H115" s="18"/>
      <c r="I115" s="19" t="s">
        <v>292</v>
      </c>
      <c r="J115" s="25"/>
      <c r="AMG115" s="22"/>
    </row>
    <row r="116" customFormat="false" ht="117" hidden="false" customHeight="true" outlineLevel="0" collapsed="false">
      <c r="A116" s="24" t="s">
        <v>293</v>
      </c>
      <c r="B116" s="17" t="s">
        <v>294</v>
      </c>
      <c r="C116" s="17" t="s">
        <v>295</v>
      </c>
      <c r="D116" s="17" t="n">
        <v>36</v>
      </c>
      <c r="E116" s="17" t="n">
        <v>542</v>
      </c>
      <c r="F116" s="17" t="n">
        <f aca="false">E116*(1-0.2)</f>
        <v>433.6</v>
      </c>
      <c r="G116" s="17" t="n">
        <f aca="false">E116*(1-0.25)</f>
        <v>406.5</v>
      </c>
      <c r="H116" s="18"/>
      <c r="I116" s="19" t="s">
        <v>296</v>
      </c>
      <c r="J116" s="25"/>
      <c r="AMG116" s="22"/>
    </row>
    <row r="117" customFormat="false" ht="117" hidden="false" customHeight="true" outlineLevel="0" collapsed="false">
      <c r="A117" s="24" t="s">
        <v>297</v>
      </c>
      <c r="B117" s="17" t="s">
        <v>298</v>
      </c>
      <c r="C117" s="17" t="s">
        <v>11</v>
      </c>
      <c r="D117" s="17" t="n">
        <v>6</v>
      </c>
      <c r="E117" s="17" t="n">
        <v>328</v>
      </c>
      <c r="F117" s="17" t="n">
        <f aca="false">E117*(1-0.2)</f>
        <v>262.4</v>
      </c>
      <c r="G117" s="17" t="n">
        <f aca="false">E117*(1-0.25)</f>
        <v>246</v>
      </c>
      <c r="H117" s="18"/>
      <c r="I117" s="19" t="s">
        <v>299</v>
      </c>
      <c r="J117" s="25"/>
      <c r="AMG117" s="22"/>
    </row>
    <row r="118" customFormat="false" ht="117" hidden="false" customHeight="true" outlineLevel="0" collapsed="false">
      <c r="A118" s="24" t="s">
        <v>300</v>
      </c>
      <c r="B118" s="17" t="s">
        <v>298</v>
      </c>
      <c r="C118" s="17" t="s">
        <v>19</v>
      </c>
      <c r="D118" s="17" t="n">
        <v>6</v>
      </c>
      <c r="E118" s="17" t="n">
        <v>328</v>
      </c>
      <c r="F118" s="17" t="n">
        <f aca="false">E118*(1-0.2)</f>
        <v>262.4</v>
      </c>
      <c r="G118" s="17" t="n">
        <f aca="false">E118*(1-0.25)</f>
        <v>246</v>
      </c>
      <c r="H118" s="18"/>
      <c r="I118" s="19" t="s">
        <v>301</v>
      </c>
      <c r="J118" s="25"/>
      <c r="AMG118" s="22"/>
    </row>
    <row r="119" customFormat="false" ht="120" hidden="false" customHeight="true" outlineLevel="0" collapsed="false">
      <c r="A119" s="24" t="s">
        <v>302</v>
      </c>
      <c r="B119" s="24" t="s">
        <v>97</v>
      </c>
      <c r="C119" s="17" t="s">
        <v>19</v>
      </c>
      <c r="D119" s="17" t="n">
        <v>5</v>
      </c>
      <c r="E119" s="17" t="n">
        <v>186</v>
      </c>
      <c r="F119" s="17" t="n">
        <f aca="false">E119*(1-0.2)</f>
        <v>148.8</v>
      </c>
      <c r="G119" s="17" t="n">
        <f aca="false">E119*(1-0.25)</f>
        <v>139.5</v>
      </c>
      <c r="H119" s="18"/>
      <c r="I119" s="19" t="s">
        <v>303</v>
      </c>
      <c r="J119" s="26"/>
      <c r="AMG119" s="22"/>
    </row>
    <row r="120" customFormat="false" ht="117" hidden="false" customHeight="true" outlineLevel="0" collapsed="false">
      <c r="A120" s="24" t="s">
        <v>304</v>
      </c>
      <c r="B120" s="24" t="s">
        <v>305</v>
      </c>
      <c r="C120" s="17" t="s">
        <v>306</v>
      </c>
      <c r="D120" s="17" t="n">
        <v>40</v>
      </c>
      <c r="E120" s="17" t="n">
        <v>1620</v>
      </c>
      <c r="F120" s="17" t="n">
        <f aca="false">E120*(1-0.2)</f>
        <v>1296</v>
      </c>
      <c r="G120" s="17" t="n">
        <f aca="false">E120*(1-0.25)</f>
        <v>1215</v>
      </c>
      <c r="H120" s="18"/>
      <c r="I120" s="19" t="s">
        <v>307</v>
      </c>
      <c r="J120" s="26"/>
      <c r="AMG120" s="22"/>
    </row>
    <row r="121" customFormat="false" ht="111" hidden="false" customHeight="true" outlineLevel="0" collapsed="false">
      <c r="A121" s="24" t="s">
        <v>308</v>
      </c>
      <c r="B121" s="24" t="s">
        <v>309</v>
      </c>
      <c r="C121" s="17" t="s">
        <v>177</v>
      </c>
      <c r="D121" s="17" t="n">
        <v>30</v>
      </c>
      <c r="E121" s="17" t="n">
        <v>470</v>
      </c>
      <c r="F121" s="17" t="n">
        <f aca="false">E121*(1-0.2)</f>
        <v>376</v>
      </c>
      <c r="G121" s="17" t="n">
        <f aca="false">E121*(1-0.25)</f>
        <v>352.5</v>
      </c>
      <c r="H121" s="18"/>
      <c r="I121" s="19" t="s">
        <v>310</v>
      </c>
      <c r="J121" s="25"/>
      <c r="AMG121" s="22"/>
    </row>
    <row r="122" customFormat="false" ht="112.5" hidden="false" customHeight="true" outlineLevel="0" collapsed="false">
      <c r="A122" s="24" t="s">
        <v>311</v>
      </c>
      <c r="B122" s="24" t="s">
        <v>312</v>
      </c>
      <c r="C122" s="17" t="s">
        <v>313</v>
      </c>
      <c r="D122" s="17" t="n">
        <v>1</v>
      </c>
      <c r="E122" s="17" t="n">
        <v>984</v>
      </c>
      <c r="F122" s="17" t="n">
        <f aca="false">E122*(1-0.2)</f>
        <v>787.2</v>
      </c>
      <c r="G122" s="17" t="n">
        <f aca="false">E122*(1-0.25)</f>
        <v>738</v>
      </c>
      <c r="H122" s="18"/>
      <c r="I122" s="19" t="s">
        <v>314</v>
      </c>
      <c r="J122" s="25"/>
      <c r="AMG122" s="22"/>
    </row>
    <row r="123" customFormat="false" ht="113.25" hidden="false" customHeight="true" outlineLevel="0" collapsed="false">
      <c r="A123" s="24" t="s">
        <v>315</v>
      </c>
      <c r="B123" s="24" t="s">
        <v>97</v>
      </c>
      <c r="C123" s="17" t="s">
        <v>19</v>
      </c>
      <c r="D123" s="17" t="n">
        <v>5</v>
      </c>
      <c r="E123" s="17" t="n">
        <v>185</v>
      </c>
      <c r="F123" s="17" t="n">
        <f aca="false">E123*(1-0.2)</f>
        <v>148</v>
      </c>
      <c r="G123" s="17" t="n">
        <f aca="false">E123*(1-0.25)</f>
        <v>138.75</v>
      </c>
      <c r="H123" s="18"/>
      <c r="I123" s="19" t="s">
        <v>316</v>
      </c>
      <c r="J123" s="25"/>
      <c r="AMG123" s="22"/>
    </row>
    <row r="124" customFormat="false" ht="110.25" hidden="false" customHeight="true" outlineLevel="0" collapsed="false">
      <c r="A124" s="24" t="s">
        <v>317</v>
      </c>
      <c r="B124" s="24" t="s">
        <v>129</v>
      </c>
      <c r="C124" s="17" t="s">
        <v>318</v>
      </c>
      <c r="D124" s="17" t="n">
        <v>24</v>
      </c>
      <c r="E124" s="17" t="n">
        <v>408</v>
      </c>
      <c r="F124" s="17" t="n">
        <f aca="false">E124*(1-0.2)</f>
        <v>326.4</v>
      </c>
      <c r="G124" s="17" t="n">
        <f aca="false">E124*(1-0.25)</f>
        <v>306</v>
      </c>
      <c r="H124" s="18"/>
      <c r="I124" s="19" t="s">
        <v>319</v>
      </c>
      <c r="J124" s="26"/>
      <c r="AMG124" s="22"/>
    </row>
    <row r="125" customFormat="false" ht="114" hidden="false" customHeight="true" outlineLevel="0" collapsed="false">
      <c r="A125" s="24" t="s">
        <v>320</v>
      </c>
      <c r="B125" s="24" t="s">
        <v>321</v>
      </c>
      <c r="C125" s="17" t="s">
        <v>318</v>
      </c>
      <c r="D125" s="17" t="n">
        <v>12</v>
      </c>
      <c r="E125" s="17" t="n">
        <v>284</v>
      </c>
      <c r="F125" s="17" t="n">
        <f aca="false">E125*(1-0.2)</f>
        <v>227.2</v>
      </c>
      <c r="G125" s="17" t="n">
        <f aca="false">E125*(1-0.25)</f>
        <v>213</v>
      </c>
      <c r="H125" s="18"/>
      <c r="I125" s="19" t="s">
        <v>322</v>
      </c>
      <c r="J125" s="26"/>
      <c r="AMG125" s="22"/>
    </row>
    <row r="126" customFormat="false" ht="112.5" hidden="false" customHeight="true" outlineLevel="0" collapsed="false">
      <c r="A126" s="24" t="s">
        <v>323</v>
      </c>
      <c r="B126" s="24" t="s">
        <v>324</v>
      </c>
      <c r="C126" s="17" t="s">
        <v>231</v>
      </c>
      <c r="D126" s="17" t="n">
        <v>6</v>
      </c>
      <c r="E126" s="17" t="n">
        <v>659</v>
      </c>
      <c r="F126" s="17" t="n">
        <f aca="false">E126*(1-0.2)</f>
        <v>527.2</v>
      </c>
      <c r="G126" s="17" t="n">
        <f aca="false">E126*(1-0.25)</f>
        <v>494.25</v>
      </c>
      <c r="H126" s="18"/>
      <c r="I126" s="19" t="s">
        <v>325</v>
      </c>
      <c r="J126" s="26"/>
      <c r="AMG126" s="22"/>
    </row>
    <row r="127" customFormat="false" ht="117.75" hidden="false" customHeight="true" outlineLevel="0" collapsed="false">
      <c r="A127" s="24" t="s">
        <v>326</v>
      </c>
      <c r="B127" s="24" t="s">
        <v>327</v>
      </c>
      <c r="C127" s="17" t="s">
        <v>11</v>
      </c>
      <c r="D127" s="17" t="n">
        <v>6</v>
      </c>
      <c r="E127" s="17" t="n">
        <v>167</v>
      </c>
      <c r="F127" s="17" t="n">
        <f aca="false">E127*(1-0.2)</f>
        <v>133.6</v>
      </c>
      <c r="G127" s="17" t="n">
        <f aca="false">E127*(1-0.25)</f>
        <v>125.25</v>
      </c>
      <c r="H127" s="18"/>
      <c r="I127" s="19" t="s">
        <v>328</v>
      </c>
      <c r="J127" s="26"/>
      <c r="AMG127" s="22"/>
    </row>
    <row r="128" customFormat="false" ht="114.75" hidden="false" customHeight="true" outlineLevel="0" collapsed="false">
      <c r="A128" s="24" t="s">
        <v>329</v>
      </c>
      <c r="B128" s="24" t="s">
        <v>330</v>
      </c>
      <c r="C128" s="17" t="s">
        <v>318</v>
      </c>
      <c r="D128" s="17" t="n">
        <v>10</v>
      </c>
      <c r="E128" s="17" t="n">
        <v>224</v>
      </c>
      <c r="F128" s="17" t="n">
        <f aca="false">E128*(1-0.2)</f>
        <v>179.2</v>
      </c>
      <c r="G128" s="17" t="n">
        <f aca="false">E128*(1-0.25)</f>
        <v>168</v>
      </c>
      <c r="H128" s="18"/>
      <c r="I128" s="19" t="s">
        <v>331</v>
      </c>
      <c r="J128" s="26"/>
      <c r="AMG128" s="22"/>
    </row>
    <row r="129" customFormat="false" ht="115.5" hidden="false" customHeight="true" outlineLevel="0" collapsed="false">
      <c r="A129" s="24" t="s">
        <v>332</v>
      </c>
      <c r="B129" s="24" t="s">
        <v>333</v>
      </c>
      <c r="C129" s="17" t="s">
        <v>334</v>
      </c>
      <c r="D129" s="17" t="n">
        <v>72</v>
      </c>
      <c r="E129" s="17" t="n">
        <v>717</v>
      </c>
      <c r="F129" s="17" t="n">
        <f aca="false">E129*(1-0.2)</f>
        <v>573.6</v>
      </c>
      <c r="G129" s="17" t="n">
        <f aca="false">E129*(1-0.25)</f>
        <v>537.75</v>
      </c>
      <c r="H129" s="18"/>
      <c r="I129" s="19" t="s">
        <v>335</v>
      </c>
      <c r="J129" s="26"/>
      <c r="AMG129" s="22"/>
    </row>
    <row r="130" customFormat="false" ht="125.25" hidden="false" customHeight="true" outlineLevel="0" collapsed="false">
      <c r="A130" s="24" t="s">
        <v>336</v>
      </c>
      <c r="B130" s="24" t="s">
        <v>160</v>
      </c>
      <c r="C130" s="17" t="s">
        <v>318</v>
      </c>
      <c r="D130" s="17" t="n">
        <v>98</v>
      </c>
      <c r="E130" s="17" t="n">
        <v>729</v>
      </c>
      <c r="F130" s="17" t="n">
        <f aca="false">E130*(1-0.2)</f>
        <v>583.2</v>
      </c>
      <c r="G130" s="17" t="n">
        <f aca="false">E130*(1-0.25)</f>
        <v>546.75</v>
      </c>
      <c r="H130" s="18"/>
      <c r="I130" s="19" t="s">
        <v>337</v>
      </c>
      <c r="J130" s="26"/>
      <c r="AMG130" s="22"/>
    </row>
    <row r="131" customFormat="false" ht="114" hidden="false" customHeight="true" outlineLevel="0" collapsed="false">
      <c r="A131" s="24" t="s">
        <v>338</v>
      </c>
      <c r="B131" s="24" t="s">
        <v>339</v>
      </c>
      <c r="C131" s="17" t="s">
        <v>340</v>
      </c>
      <c r="D131" s="17" t="n">
        <v>20</v>
      </c>
      <c r="E131" s="17" t="n">
        <v>610</v>
      </c>
      <c r="F131" s="17" t="n">
        <f aca="false">E131*(1-0.2)</f>
        <v>488</v>
      </c>
      <c r="G131" s="17" t="n">
        <f aca="false">E131*(1-0.25)</f>
        <v>457.5</v>
      </c>
      <c r="H131" s="18"/>
      <c r="I131" s="19" t="s">
        <v>341</v>
      </c>
      <c r="J131" s="26"/>
      <c r="AMG131" s="22"/>
    </row>
    <row r="132" customFormat="false" ht="120" hidden="false" customHeight="true" outlineLevel="0" collapsed="false">
      <c r="A132" s="24" t="s">
        <v>342</v>
      </c>
      <c r="B132" s="24" t="s">
        <v>97</v>
      </c>
      <c r="C132" s="17" t="s">
        <v>318</v>
      </c>
      <c r="D132" s="17" t="n">
        <v>10</v>
      </c>
      <c r="E132" s="17" t="n">
        <v>220</v>
      </c>
      <c r="F132" s="17" t="n">
        <f aca="false">E132*(1-0.2)</f>
        <v>176</v>
      </c>
      <c r="G132" s="17" t="n">
        <f aca="false">E132*(1-0.25)</f>
        <v>165</v>
      </c>
      <c r="H132" s="18"/>
      <c r="I132" s="19" t="s">
        <v>343</v>
      </c>
      <c r="J132" s="26"/>
      <c r="AMG132" s="22"/>
    </row>
    <row r="133" customFormat="false" ht="112.5" hidden="false" customHeight="true" outlineLevel="0" collapsed="false">
      <c r="A133" s="24" t="s">
        <v>344</v>
      </c>
      <c r="B133" s="24" t="s">
        <v>118</v>
      </c>
      <c r="C133" s="17" t="s">
        <v>19</v>
      </c>
      <c r="D133" s="17" t="n">
        <v>8</v>
      </c>
      <c r="E133" s="17" t="n">
        <v>234</v>
      </c>
      <c r="F133" s="17" t="n">
        <f aca="false">E133*(1-0.2)</f>
        <v>187.2</v>
      </c>
      <c r="G133" s="17" t="n">
        <f aca="false">E133*(1-0.25)</f>
        <v>175.5</v>
      </c>
      <c r="H133" s="18"/>
      <c r="I133" s="19" t="s">
        <v>345</v>
      </c>
      <c r="J133" s="26"/>
      <c r="AMG133" s="22"/>
    </row>
    <row r="134" customFormat="false" ht="117.75" hidden="false" customHeight="true" outlineLevel="0" collapsed="false">
      <c r="A134" s="24" t="s">
        <v>346</v>
      </c>
      <c r="B134" s="24" t="s">
        <v>347</v>
      </c>
      <c r="C134" s="17" t="s">
        <v>238</v>
      </c>
      <c r="D134" s="17" t="n">
        <v>26</v>
      </c>
      <c r="E134" s="17" t="n">
        <v>283</v>
      </c>
      <c r="F134" s="17" t="n">
        <f aca="false">E134*(1-0.2)</f>
        <v>226.4</v>
      </c>
      <c r="G134" s="17" t="n">
        <f aca="false">E134*(1-0.25)</f>
        <v>212.25</v>
      </c>
      <c r="H134" s="18"/>
      <c r="I134" s="19" t="s">
        <v>348</v>
      </c>
      <c r="J134" s="25"/>
      <c r="AMG134" s="22"/>
    </row>
    <row r="135" customFormat="false" ht="115.5" hidden="false" customHeight="true" outlineLevel="0" collapsed="false">
      <c r="A135" s="24" t="s">
        <v>349</v>
      </c>
      <c r="B135" s="24" t="s">
        <v>350</v>
      </c>
      <c r="C135" s="17" t="s">
        <v>238</v>
      </c>
      <c r="D135" s="17" t="n">
        <v>32</v>
      </c>
      <c r="E135" s="17" t="n">
        <v>496</v>
      </c>
      <c r="F135" s="17" t="n">
        <f aca="false">E135*(1-0.2)</f>
        <v>396.8</v>
      </c>
      <c r="G135" s="17" t="n">
        <f aca="false">E135*(1-0.25)</f>
        <v>372</v>
      </c>
      <c r="H135" s="18"/>
      <c r="I135" s="19" t="s">
        <v>351</v>
      </c>
      <c r="J135" s="25"/>
      <c r="AMG135" s="22"/>
    </row>
    <row r="136" customFormat="false" ht="116.25" hidden="false" customHeight="true" outlineLevel="0" collapsed="false">
      <c r="A136" s="24" t="s">
        <v>352</v>
      </c>
      <c r="B136" s="24" t="s">
        <v>353</v>
      </c>
      <c r="C136" s="17" t="s">
        <v>130</v>
      </c>
      <c r="D136" s="17" t="n">
        <v>8</v>
      </c>
      <c r="E136" s="17" t="n">
        <v>515</v>
      </c>
      <c r="F136" s="17" t="n">
        <f aca="false">E136*(1-0.2)</f>
        <v>412</v>
      </c>
      <c r="G136" s="17" t="n">
        <f aca="false">E136*(1-0.25)</f>
        <v>386.25</v>
      </c>
      <c r="H136" s="18"/>
      <c r="I136" s="19" t="s">
        <v>354</v>
      </c>
      <c r="J136" s="25"/>
      <c r="AMG136" s="22"/>
    </row>
    <row r="137" customFormat="false" ht="115.5" hidden="false" customHeight="true" outlineLevel="0" collapsed="false">
      <c r="A137" s="24" t="s">
        <v>355</v>
      </c>
      <c r="B137" s="24" t="s">
        <v>347</v>
      </c>
      <c r="C137" s="17" t="s">
        <v>238</v>
      </c>
      <c r="D137" s="17" t="n">
        <v>34</v>
      </c>
      <c r="E137" s="17" t="n">
        <v>353</v>
      </c>
      <c r="F137" s="17" t="n">
        <f aca="false">E137*(1-0.2)</f>
        <v>282.4</v>
      </c>
      <c r="G137" s="17" t="n">
        <f aca="false">E137*(1-0.25)</f>
        <v>264.75</v>
      </c>
      <c r="H137" s="18"/>
      <c r="I137" s="19" t="s">
        <v>356</v>
      </c>
      <c r="J137" s="26"/>
      <c r="AMG137" s="22"/>
    </row>
    <row r="138" customFormat="false" ht="115.5" hidden="false" customHeight="true" outlineLevel="0" collapsed="false">
      <c r="A138" s="24" t="s">
        <v>357</v>
      </c>
      <c r="B138" s="24" t="s">
        <v>358</v>
      </c>
      <c r="C138" s="17" t="s">
        <v>238</v>
      </c>
      <c r="D138" s="17" t="n">
        <v>26</v>
      </c>
      <c r="E138" s="17" t="n">
        <v>342</v>
      </c>
      <c r="F138" s="17" t="n">
        <f aca="false">E138*(1-0.2)</f>
        <v>273.6</v>
      </c>
      <c r="G138" s="17" t="n">
        <f aca="false">E138*(1-0.25)</f>
        <v>256.5</v>
      </c>
      <c r="H138" s="18"/>
      <c r="I138" s="19" t="s">
        <v>359</v>
      </c>
      <c r="J138" s="25"/>
      <c r="AMG138" s="22"/>
    </row>
    <row r="139" customFormat="false" ht="125.25" hidden="false" customHeight="true" outlineLevel="0" collapsed="false">
      <c r="A139" s="24" t="s">
        <v>360</v>
      </c>
      <c r="B139" s="24" t="s">
        <v>361</v>
      </c>
      <c r="C139" s="17" t="s">
        <v>137</v>
      </c>
      <c r="D139" s="17" t="n">
        <v>54</v>
      </c>
      <c r="E139" s="17" t="n">
        <v>684</v>
      </c>
      <c r="F139" s="17" t="n">
        <f aca="false">E139*(1-0.2)</f>
        <v>547.2</v>
      </c>
      <c r="G139" s="17" t="n">
        <f aca="false">E139*(1-0.25)</f>
        <v>513</v>
      </c>
      <c r="H139" s="18"/>
      <c r="I139" s="19" t="s">
        <v>362</v>
      </c>
      <c r="J139" s="25"/>
      <c r="AMG139" s="22"/>
    </row>
    <row r="140" customFormat="false" ht="118.5" hidden="false" customHeight="true" outlineLevel="0" collapsed="false">
      <c r="A140" s="24" t="s">
        <v>363</v>
      </c>
      <c r="B140" s="24" t="s">
        <v>364</v>
      </c>
      <c r="C140" s="17" t="s">
        <v>271</v>
      </c>
      <c r="D140" s="17" t="n">
        <v>9</v>
      </c>
      <c r="E140" s="17" t="n">
        <v>491</v>
      </c>
      <c r="F140" s="17" t="n">
        <f aca="false">E140*(1-0.2)</f>
        <v>392.8</v>
      </c>
      <c r="G140" s="17" t="n">
        <f aca="false">E140*(1-0.25)</f>
        <v>368.25</v>
      </c>
      <c r="H140" s="18"/>
      <c r="I140" s="19" t="s">
        <v>365</v>
      </c>
      <c r="J140" s="26"/>
      <c r="AMG140" s="22"/>
    </row>
    <row r="141" customFormat="false" ht="115.5" hidden="false" customHeight="true" outlineLevel="0" collapsed="false">
      <c r="A141" s="24" t="s">
        <v>366</v>
      </c>
      <c r="B141" s="24" t="s">
        <v>367</v>
      </c>
      <c r="C141" s="17" t="s">
        <v>271</v>
      </c>
      <c r="D141" s="17" t="n">
        <v>32</v>
      </c>
      <c r="E141" s="17" t="n">
        <v>306</v>
      </c>
      <c r="F141" s="17" t="n">
        <f aca="false">E141*(1-0.2)</f>
        <v>244.8</v>
      </c>
      <c r="G141" s="17" t="n">
        <f aca="false">E141*(1-0.25)</f>
        <v>229.5</v>
      </c>
      <c r="H141" s="18"/>
      <c r="I141" s="19" t="s">
        <v>368</v>
      </c>
      <c r="J141" s="25"/>
      <c r="AMG141" s="22"/>
    </row>
    <row r="142" customFormat="false" ht="114.75" hidden="false" customHeight="true" outlineLevel="0" collapsed="false">
      <c r="A142" s="24" t="s">
        <v>369</v>
      </c>
      <c r="B142" s="24" t="s">
        <v>370</v>
      </c>
      <c r="C142" s="17" t="s">
        <v>181</v>
      </c>
      <c r="D142" s="17" t="n">
        <v>13</v>
      </c>
      <c r="E142" s="17" t="n">
        <v>791</v>
      </c>
      <c r="F142" s="17" t="n">
        <f aca="false">E142*(1-0.2)</f>
        <v>632.8</v>
      </c>
      <c r="G142" s="17" t="n">
        <f aca="false">E142*(1-0.25)</f>
        <v>593.25</v>
      </c>
      <c r="H142" s="18"/>
      <c r="I142" s="19" t="s">
        <v>371</v>
      </c>
      <c r="J142" s="26"/>
      <c r="AMG142" s="22"/>
    </row>
    <row r="143" customFormat="false" ht="122.25" hidden="false" customHeight="true" outlineLevel="0" collapsed="false">
      <c r="A143" s="24" t="s">
        <v>372</v>
      </c>
      <c r="B143" s="24" t="s">
        <v>373</v>
      </c>
      <c r="C143" s="17" t="s">
        <v>177</v>
      </c>
      <c r="D143" s="17" t="n">
        <v>72</v>
      </c>
      <c r="E143" s="17" t="n">
        <v>578</v>
      </c>
      <c r="F143" s="17" t="n">
        <f aca="false">E143*(1-0.2)</f>
        <v>462.4</v>
      </c>
      <c r="G143" s="17" t="n">
        <f aca="false">E143*(1-0.25)</f>
        <v>433.5</v>
      </c>
      <c r="H143" s="18"/>
      <c r="I143" s="19" t="s">
        <v>374</v>
      </c>
      <c r="J143" s="26"/>
      <c r="AMG143" s="22"/>
    </row>
    <row r="144" customFormat="false" ht="115.5" hidden="false" customHeight="true" outlineLevel="0" collapsed="false">
      <c r="A144" s="24" t="s">
        <v>375</v>
      </c>
      <c r="B144" s="24" t="s">
        <v>370</v>
      </c>
      <c r="C144" s="17" t="s">
        <v>181</v>
      </c>
      <c r="D144" s="17" t="n">
        <v>14</v>
      </c>
      <c r="E144" s="17" t="n">
        <v>642</v>
      </c>
      <c r="F144" s="17" t="n">
        <f aca="false">E144*(1-0.2)</f>
        <v>513.6</v>
      </c>
      <c r="G144" s="17" t="n">
        <f aca="false">E144*(1-0.25)</f>
        <v>481.5</v>
      </c>
      <c r="H144" s="18"/>
      <c r="I144" s="19" t="s">
        <v>376</v>
      </c>
      <c r="J144" s="25"/>
      <c r="AMG144" s="22"/>
    </row>
    <row r="145" customFormat="false" ht="115.5" hidden="false" customHeight="true" outlineLevel="0" collapsed="false">
      <c r="A145" s="30" t="s">
        <v>377</v>
      </c>
      <c r="B145" s="24" t="s">
        <v>370</v>
      </c>
      <c r="C145" s="17" t="s">
        <v>378</v>
      </c>
      <c r="D145" s="17" t="n">
        <v>9</v>
      </c>
      <c r="E145" s="17" t="n">
        <v>584</v>
      </c>
      <c r="F145" s="17" t="n">
        <f aca="false">E145*(1-0.2)</f>
        <v>467.2</v>
      </c>
      <c r="G145" s="17" t="n">
        <f aca="false">E145*(1-0.25)</f>
        <v>438</v>
      </c>
      <c r="H145" s="18"/>
      <c r="I145" s="19" t="s">
        <v>379</v>
      </c>
      <c r="J145" s="26"/>
      <c r="AMG145" s="22"/>
    </row>
    <row r="146" customFormat="false" ht="117.75" hidden="false" customHeight="true" outlineLevel="0" collapsed="false">
      <c r="A146" s="24" t="s">
        <v>380</v>
      </c>
      <c r="B146" s="24" t="s">
        <v>381</v>
      </c>
      <c r="C146" s="17" t="s">
        <v>318</v>
      </c>
      <c r="D146" s="17" t="n">
        <v>8</v>
      </c>
      <c r="E146" s="17" t="n">
        <v>286</v>
      </c>
      <c r="F146" s="17" t="n">
        <f aca="false">E146*(1-0.2)</f>
        <v>228.8</v>
      </c>
      <c r="G146" s="17" t="n">
        <f aca="false">E146*(1-0.25)</f>
        <v>214.5</v>
      </c>
      <c r="H146" s="18"/>
      <c r="I146" s="19" t="s">
        <v>382</v>
      </c>
      <c r="J146" s="25"/>
      <c r="AMG146" s="22"/>
    </row>
    <row r="147" customFormat="false" ht="120.75" hidden="false" customHeight="true" outlineLevel="0" collapsed="false">
      <c r="A147" s="24" t="s">
        <v>383</v>
      </c>
      <c r="B147" s="24" t="s">
        <v>384</v>
      </c>
      <c r="C147" s="17" t="s">
        <v>271</v>
      </c>
      <c r="D147" s="17" t="n">
        <v>4</v>
      </c>
      <c r="E147" s="17" t="n">
        <v>206</v>
      </c>
      <c r="F147" s="17" t="n">
        <f aca="false">E147*(1-0.2)</f>
        <v>164.8</v>
      </c>
      <c r="G147" s="17" t="n">
        <f aca="false">E147*(1-0.25)</f>
        <v>154.5</v>
      </c>
      <c r="H147" s="18"/>
      <c r="I147" s="19" t="s">
        <v>385</v>
      </c>
      <c r="J147" s="26"/>
      <c r="AMG147" s="22"/>
    </row>
    <row r="148" customFormat="false" ht="118.5" hidden="false" customHeight="true" outlineLevel="0" collapsed="false">
      <c r="A148" s="24" t="s">
        <v>386</v>
      </c>
      <c r="B148" s="24" t="s">
        <v>387</v>
      </c>
      <c r="C148" s="17" t="s">
        <v>388</v>
      </c>
      <c r="D148" s="17"/>
      <c r="E148" s="17" t="n">
        <v>3780</v>
      </c>
      <c r="F148" s="17" t="n">
        <f aca="false">E148*(1-0.2)</f>
        <v>3024</v>
      </c>
      <c r="G148" s="17" t="n">
        <f aca="false">E148*(1-0.25)</f>
        <v>2835</v>
      </c>
      <c r="H148" s="18"/>
      <c r="I148" s="19" t="s">
        <v>389</v>
      </c>
      <c r="J148" s="25"/>
      <c r="AMG148" s="22"/>
    </row>
    <row r="149" customFormat="false" ht="124.5" hidden="false" customHeight="true" outlineLevel="0" collapsed="false">
      <c r="A149" s="24" t="s">
        <v>390</v>
      </c>
      <c r="B149" s="24" t="s">
        <v>391</v>
      </c>
      <c r="C149" s="17" t="s">
        <v>313</v>
      </c>
      <c r="D149" s="17" t="n">
        <v>1</v>
      </c>
      <c r="E149" s="17" t="n">
        <v>1080</v>
      </c>
      <c r="F149" s="17" t="n">
        <f aca="false">E149*(1-0.2)</f>
        <v>864</v>
      </c>
      <c r="G149" s="17" t="n">
        <f aca="false">E149*(1-0.25)</f>
        <v>810</v>
      </c>
      <c r="H149" s="18"/>
      <c r="I149" s="19" t="s">
        <v>392</v>
      </c>
      <c r="J149" s="26"/>
      <c r="AMG149" s="22"/>
    </row>
    <row r="150" customFormat="false" ht="121.5" hidden="false" customHeight="true" outlineLevel="0" collapsed="false">
      <c r="A150" s="24" t="s">
        <v>393</v>
      </c>
      <c r="B150" s="17" t="s">
        <v>394</v>
      </c>
      <c r="C150" s="17" t="s">
        <v>395</v>
      </c>
      <c r="D150" s="17" t="n">
        <v>2</v>
      </c>
      <c r="E150" s="17" t="n">
        <v>991</v>
      </c>
      <c r="F150" s="17" t="n">
        <f aca="false">E150*(1-0.2)</f>
        <v>792.8</v>
      </c>
      <c r="G150" s="17" t="n">
        <f aca="false">E150*(1-0.25)</f>
        <v>743.25</v>
      </c>
      <c r="H150" s="18"/>
      <c r="I150" s="19" t="s">
        <v>396</v>
      </c>
      <c r="J150" s="26"/>
      <c r="AMG150" s="22"/>
    </row>
    <row r="151" customFormat="false" ht="126" hidden="false" customHeight="true" outlineLevel="0" collapsed="false">
      <c r="A151" s="24" t="s">
        <v>397</v>
      </c>
      <c r="B151" s="24" t="s">
        <v>398</v>
      </c>
      <c r="C151" s="17" t="s">
        <v>399</v>
      </c>
      <c r="D151" s="17" t="n">
        <v>1</v>
      </c>
      <c r="E151" s="17" t="n">
        <v>4725</v>
      </c>
      <c r="F151" s="17" t="n">
        <f aca="false">E151*(1-0.2)</f>
        <v>3780</v>
      </c>
      <c r="G151" s="17" t="n">
        <f aca="false">E151*(1-0.25)</f>
        <v>3543.75</v>
      </c>
      <c r="H151" s="18"/>
      <c r="I151" s="19" t="s">
        <v>400</v>
      </c>
      <c r="J151" s="25"/>
      <c r="AMG151" s="22"/>
    </row>
    <row r="152" customFormat="false" ht="126" hidden="false" customHeight="true" outlineLevel="0" collapsed="false">
      <c r="A152" s="24" t="s">
        <v>315</v>
      </c>
      <c r="B152" s="24" t="s">
        <v>97</v>
      </c>
      <c r="C152" s="17" t="s">
        <v>19</v>
      </c>
      <c r="D152" s="17" t="n">
        <v>5</v>
      </c>
      <c r="E152" s="17" t="n">
        <v>185</v>
      </c>
      <c r="F152" s="17" t="n">
        <f aca="false">E152*(1-0.2)</f>
        <v>148</v>
      </c>
      <c r="G152" s="17" t="n">
        <f aca="false">E152*(1-0.25)</f>
        <v>138.75</v>
      </c>
      <c r="H152" s="18"/>
      <c r="I152" s="19" t="s">
        <v>401</v>
      </c>
      <c r="J152" s="25"/>
      <c r="AMG152" s="22"/>
    </row>
    <row r="153" customFormat="false" ht="116.25" hidden="false" customHeight="true" outlineLevel="0" collapsed="false">
      <c r="A153" s="24" t="s">
        <v>402</v>
      </c>
      <c r="B153" s="24" t="s">
        <v>403</v>
      </c>
      <c r="C153" s="17" t="s">
        <v>388</v>
      </c>
      <c r="D153" s="17" t="n">
        <v>1</v>
      </c>
      <c r="E153" s="17" t="n">
        <v>1581</v>
      </c>
      <c r="F153" s="17" t="n">
        <f aca="false">E153*(1-0.2)</f>
        <v>1264.8</v>
      </c>
      <c r="G153" s="17" t="n">
        <f aca="false">E153*(1-0.25)</f>
        <v>1185.75</v>
      </c>
      <c r="H153" s="18"/>
      <c r="I153" s="19" t="s">
        <v>404</v>
      </c>
      <c r="J153" s="26"/>
      <c r="AMG153" s="22"/>
    </row>
    <row r="154" customFormat="false" ht="109.5" hidden="false" customHeight="true" outlineLevel="0" collapsed="false">
      <c r="A154" s="24" t="s">
        <v>405</v>
      </c>
      <c r="B154" s="24" t="s">
        <v>406</v>
      </c>
      <c r="C154" s="17" t="s">
        <v>407</v>
      </c>
      <c r="D154" s="17" t="n">
        <v>1</v>
      </c>
      <c r="E154" s="17" t="n">
        <v>1336</v>
      </c>
      <c r="F154" s="17" t="n">
        <f aca="false">E154*(1-0.2)</f>
        <v>1068.8</v>
      </c>
      <c r="G154" s="17" t="n">
        <f aca="false">E154*(1-0.25)</f>
        <v>1002</v>
      </c>
      <c r="H154" s="18"/>
      <c r="I154" s="19" t="s">
        <v>408</v>
      </c>
      <c r="J154" s="26"/>
      <c r="AMG154" s="22"/>
    </row>
    <row r="155" customFormat="false" ht="121.5" hidden="false" customHeight="true" outlineLevel="0" collapsed="false">
      <c r="A155" s="24" t="s">
        <v>409</v>
      </c>
      <c r="B155" s="24" t="s">
        <v>406</v>
      </c>
      <c r="C155" s="17" t="s">
        <v>407</v>
      </c>
      <c r="D155" s="17" t="n">
        <v>3</v>
      </c>
      <c r="E155" s="17" t="n">
        <v>1450</v>
      </c>
      <c r="F155" s="17" t="n">
        <f aca="false">E155*(1-0.2)</f>
        <v>1160</v>
      </c>
      <c r="G155" s="17" t="n">
        <f aca="false">E155*(1-0.25)</f>
        <v>1087.5</v>
      </c>
      <c r="H155" s="18"/>
      <c r="I155" s="19" t="s">
        <v>410</v>
      </c>
      <c r="J155" s="26"/>
      <c r="AMG155" s="22"/>
    </row>
    <row r="156" customFormat="false" ht="117.75" hidden="false" customHeight="true" outlineLevel="0" collapsed="false">
      <c r="A156" s="24" t="s">
        <v>411</v>
      </c>
      <c r="B156" s="24" t="s">
        <v>412</v>
      </c>
      <c r="C156" s="17" t="s">
        <v>407</v>
      </c>
      <c r="D156" s="17" t="n">
        <v>1</v>
      </c>
      <c r="E156" s="17" t="n">
        <v>1409</v>
      </c>
      <c r="F156" s="17" t="n">
        <f aca="false">E156*(1-0.2)</f>
        <v>1127.2</v>
      </c>
      <c r="G156" s="17" t="n">
        <f aca="false">E156*(1-0.25)</f>
        <v>1056.75</v>
      </c>
      <c r="H156" s="18"/>
      <c r="I156" s="19" t="s">
        <v>413</v>
      </c>
      <c r="J156" s="26"/>
      <c r="AMG156" s="22"/>
    </row>
    <row r="157" customFormat="false" ht="113.25" hidden="false" customHeight="true" outlineLevel="0" collapsed="false">
      <c r="A157" s="24" t="s">
        <v>414</v>
      </c>
      <c r="B157" s="24" t="s">
        <v>406</v>
      </c>
      <c r="C157" s="17" t="s">
        <v>407</v>
      </c>
      <c r="D157" s="17" t="n">
        <v>1</v>
      </c>
      <c r="E157" s="17" t="n">
        <v>1315</v>
      </c>
      <c r="F157" s="17" t="n">
        <f aca="false">E157*(1-0.2)</f>
        <v>1052</v>
      </c>
      <c r="G157" s="17" t="n">
        <f aca="false">E157*(1-0.25)</f>
        <v>986.25</v>
      </c>
      <c r="H157" s="18"/>
      <c r="I157" s="19" t="s">
        <v>415</v>
      </c>
      <c r="J157" s="26"/>
      <c r="AMG157" s="22"/>
    </row>
    <row r="158" customFormat="false" ht="118.5" hidden="false" customHeight="true" outlineLevel="0" collapsed="false">
      <c r="A158" s="24" t="s">
        <v>416</v>
      </c>
      <c r="B158" s="24" t="s">
        <v>406</v>
      </c>
      <c r="C158" s="17" t="s">
        <v>417</v>
      </c>
      <c r="D158" s="17" t="n">
        <v>1</v>
      </c>
      <c r="E158" s="17" t="n">
        <v>1513</v>
      </c>
      <c r="F158" s="17" t="n">
        <f aca="false">E158*(1-0.2)</f>
        <v>1210.4</v>
      </c>
      <c r="G158" s="17" t="n">
        <f aca="false">E158*(1-0.25)</f>
        <v>1134.75</v>
      </c>
      <c r="H158" s="18"/>
      <c r="I158" s="19" t="s">
        <v>418</v>
      </c>
      <c r="J158" s="26"/>
      <c r="AMG158" s="22"/>
    </row>
    <row r="159" customFormat="false" ht="115.5" hidden="false" customHeight="true" outlineLevel="0" collapsed="false">
      <c r="A159" s="24" t="s">
        <v>419</v>
      </c>
      <c r="B159" s="24" t="s">
        <v>406</v>
      </c>
      <c r="C159" s="17" t="s">
        <v>417</v>
      </c>
      <c r="D159" s="17" t="n">
        <v>2</v>
      </c>
      <c r="E159" s="17" t="n">
        <v>1245</v>
      </c>
      <c r="F159" s="17" t="n">
        <f aca="false">E159*(1-0.2)</f>
        <v>996</v>
      </c>
      <c r="G159" s="17" t="n">
        <f aca="false">E159*(1-0.25)</f>
        <v>933.75</v>
      </c>
      <c r="H159" s="18"/>
      <c r="I159" s="19" t="s">
        <v>420</v>
      </c>
      <c r="J159" s="26"/>
      <c r="AMG159" s="22"/>
    </row>
    <row r="160" customFormat="false" ht="121.5" hidden="false" customHeight="true" outlineLevel="0" collapsed="false">
      <c r="A160" s="24" t="s">
        <v>421</v>
      </c>
      <c r="B160" s="24" t="s">
        <v>412</v>
      </c>
      <c r="C160" s="17" t="s">
        <v>422</v>
      </c>
      <c r="D160" s="17" t="n">
        <v>2</v>
      </c>
      <c r="E160" s="17" t="n">
        <v>1392</v>
      </c>
      <c r="F160" s="17" t="n">
        <f aca="false">E160*(1-0.2)</f>
        <v>1113.6</v>
      </c>
      <c r="G160" s="17" t="n">
        <f aca="false">E160*(1-0.25)</f>
        <v>1044</v>
      </c>
      <c r="H160" s="18"/>
      <c r="I160" s="19" t="s">
        <v>423</v>
      </c>
      <c r="J160" s="26"/>
      <c r="AMG160" s="22"/>
    </row>
    <row r="161" customFormat="false" ht="130.5" hidden="false" customHeight="true" outlineLevel="0" collapsed="false">
      <c r="A161" s="24" t="s">
        <v>424</v>
      </c>
      <c r="B161" s="24" t="s">
        <v>406</v>
      </c>
      <c r="C161" s="17" t="s">
        <v>407</v>
      </c>
      <c r="D161" s="17" t="n">
        <v>1</v>
      </c>
      <c r="E161" s="17" t="n">
        <v>1315</v>
      </c>
      <c r="F161" s="17" t="n">
        <f aca="false">E161*(1-0.2)</f>
        <v>1052</v>
      </c>
      <c r="G161" s="17" t="n">
        <f aca="false">E161*(1-0.25)</f>
        <v>986.25</v>
      </c>
      <c r="H161" s="18"/>
      <c r="I161" s="19" t="s">
        <v>425</v>
      </c>
      <c r="J161" s="26"/>
      <c r="AMG161" s="22"/>
    </row>
    <row r="162" customFormat="false" ht="123" hidden="false" customHeight="true" outlineLevel="0" collapsed="false">
      <c r="A162" s="24" t="s">
        <v>426</v>
      </c>
      <c r="B162" s="24" t="s">
        <v>427</v>
      </c>
      <c r="C162" s="17" t="s">
        <v>428</v>
      </c>
      <c r="D162" s="17" t="n">
        <v>1</v>
      </c>
      <c r="E162" s="17" t="n">
        <v>3745</v>
      </c>
      <c r="F162" s="17" t="n">
        <f aca="false">E162*(1-0.2)</f>
        <v>2996</v>
      </c>
      <c r="G162" s="17" t="n">
        <f aca="false">E162*(1-0.25)</f>
        <v>2808.75</v>
      </c>
      <c r="H162" s="18"/>
      <c r="I162" s="19" t="s">
        <v>429</v>
      </c>
      <c r="J162" s="25"/>
      <c r="AMG162" s="22"/>
    </row>
    <row r="163" customFormat="false" ht="123" hidden="false" customHeight="true" outlineLevel="0" collapsed="false">
      <c r="A163" s="24" t="s">
        <v>430</v>
      </c>
      <c r="B163" s="24" t="s">
        <v>427</v>
      </c>
      <c r="C163" s="17" t="s">
        <v>428</v>
      </c>
      <c r="D163" s="17" t="n">
        <v>81</v>
      </c>
      <c r="E163" s="17" t="n">
        <v>2081</v>
      </c>
      <c r="F163" s="17" t="n">
        <f aca="false">E163*(1-0.2)</f>
        <v>1664.8</v>
      </c>
      <c r="G163" s="17" t="n">
        <f aca="false">E163*(1-0.25)</f>
        <v>1560.75</v>
      </c>
      <c r="H163" s="18"/>
      <c r="I163" s="19" t="s">
        <v>431</v>
      </c>
      <c r="J163" s="28"/>
      <c r="AMG163" s="22"/>
    </row>
    <row r="164" customFormat="false" ht="113.25" hidden="false" customHeight="true" outlineLevel="0" collapsed="false">
      <c r="A164" s="24" t="s">
        <v>432</v>
      </c>
      <c r="B164" s="24" t="s">
        <v>433</v>
      </c>
      <c r="C164" s="17" t="s">
        <v>388</v>
      </c>
      <c r="D164" s="17" t="n">
        <v>1</v>
      </c>
      <c r="E164" s="17" t="n">
        <v>3948</v>
      </c>
      <c r="F164" s="17" t="n">
        <f aca="false">E164*(1-0.2)</f>
        <v>3158.4</v>
      </c>
      <c r="G164" s="17" t="n">
        <f aca="false">E164*(1-0.25)</f>
        <v>2961</v>
      </c>
      <c r="H164" s="18"/>
      <c r="I164" s="19" t="s">
        <v>434</v>
      </c>
      <c r="J164" s="25"/>
      <c r="AMG164" s="22"/>
    </row>
    <row r="165" customFormat="false" ht="112.5" hidden="false" customHeight="true" outlineLevel="0" collapsed="false">
      <c r="A165" s="24" t="s">
        <v>435</v>
      </c>
      <c r="B165" s="24" t="s">
        <v>436</v>
      </c>
      <c r="C165" s="17" t="s">
        <v>395</v>
      </c>
      <c r="D165" s="17" t="n">
        <v>1</v>
      </c>
      <c r="E165" s="17" t="n">
        <v>568</v>
      </c>
      <c r="F165" s="17" t="n">
        <f aca="false">E165*(1-0.2)</f>
        <v>454.4</v>
      </c>
      <c r="G165" s="17" t="n">
        <f aca="false">E165*(1-0.25)</f>
        <v>426</v>
      </c>
      <c r="H165" s="18"/>
      <c r="I165" s="19" t="s">
        <v>437</v>
      </c>
      <c r="J165" s="25"/>
      <c r="AMG165" s="22"/>
    </row>
    <row r="166" customFormat="false" ht="112.5" hidden="false" customHeight="true" outlineLevel="0" collapsed="false">
      <c r="A166" s="24" t="s">
        <v>438</v>
      </c>
      <c r="B166" s="24" t="s">
        <v>439</v>
      </c>
      <c r="C166" s="17" t="s">
        <v>388</v>
      </c>
      <c r="D166" s="17" t="n">
        <v>1</v>
      </c>
      <c r="E166" s="17" t="n">
        <v>4648</v>
      </c>
      <c r="F166" s="17" t="n">
        <f aca="false">E166*(1-0.2)</f>
        <v>3718.4</v>
      </c>
      <c r="G166" s="17" t="n">
        <f aca="false">E166*(1-0.25)</f>
        <v>3486</v>
      </c>
      <c r="H166" s="18"/>
      <c r="I166" s="19" t="s">
        <v>440</v>
      </c>
      <c r="J166" s="26"/>
      <c r="AMG166" s="22"/>
    </row>
    <row r="167" customFormat="false" ht="112.5" hidden="false" customHeight="true" outlineLevel="0" collapsed="false">
      <c r="A167" s="24" t="s">
        <v>441</v>
      </c>
      <c r="B167" s="24" t="s">
        <v>442</v>
      </c>
      <c r="C167" s="17" t="n">
        <v>8</v>
      </c>
      <c r="D167" s="17" t="n">
        <v>62</v>
      </c>
      <c r="E167" s="17" t="n">
        <v>5328</v>
      </c>
      <c r="F167" s="17" t="n">
        <f aca="false">E167*(1-0.2)</f>
        <v>4262.4</v>
      </c>
      <c r="G167" s="17" t="n">
        <f aca="false">E167*(1-0.25)</f>
        <v>3996</v>
      </c>
      <c r="H167" s="18"/>
      <c r="I167" s="19" t="s">
        <v>443</v>
      </c>
      <c r="J167" s="26"/>
      <c r="AMG167" s="22"/>
    </row>
    <row r="168" customFormat="false" ht="102" hidden="false" customHeight="true" outlineLevel="0" collapsed="false">
      <c r="A168" s="24" t="s">
        <v>444</v>
      </c>
      <c r="B168" s="24" t="s">
        <v>445</v>
      </c>
      <c r="C168" s="17" t="s">
        <v>378</v>
      </c>
      <c r="D168" s="17" t="n">
        <v>8</v>
      </c>
      <c r="E168" s="17" t="n">
        <v>643</v>
      </c>
      <c r="F168" s="17" t="n">
        <f aca="false">E168*(1-0.2)</f>
        <v>514.4</v>
      </c>
      <c r="G168" s="17" t="n">
        <f aca="false">E168*(1-0.25)</f>
        <v>482.25</v>
      </c>
      <c r="H168" s="18"/>
      <c r="I168" s="19" t="s">
        <v>446</v>
      </c>
      <c r="J168" s="26"/>
      <c r="AMG168" s="22"/>
    </row>
    <row r="169" customFormat="false" ht="102.75" hidden="false" customHeight="true" outlineLevel="0" collapsed="false">
      <c r="A169" s="24" t="s">
        <v>447</v>
      </c>
      <c r="B169" s="24" t="s">
        <v>448</v>
      </c>
      <c r="C169" s="17" t="s">
        <v>318</v>
      </c>
      <c r="D169" s="17" t="n">
        <v>3</v>
      </c>
      <c r="E169" s="17" t="n">
        <v>502</v>
      </c>
      <c r="F169" s="17" t="n">
        <f aca="false">E169*(1-0.2)</f>
        <v>401.6</v>
      </c>
      <c r="G169" s="17" t="n">
        <f aca="false">E169*(1-0.25)</f>
        <v>376.5</v>
      </c>
      <c r="H169" s="18"/>
      <c r="I169" s="19" t="s">
        <v>449</v>
      </c>
      <c r="J169" s="26"/>
      <c r="AMG169" s="22"/>
    </row>
    <row r="170" customFormat="false" ht="91" hidden="false" customHeight="true" outlineLevel="0" collapsed="false">
      <c r="A170" s="24" t="s">
        <v>450</v>
      </c>
      <c r="B170" s="24"/>
      <c r="C170" s="17" t="s">
        <v>248</v>
      </c>
      <c r="D170" s="17" t="n">
        <v>4</v>
      </c>
      <c r="E170" s="17" t="n">
        <v>542</v>
      </c>
      <c r="F170" s="17" t="n">
        <f aca="false">E170*(1-0.2)</f>
        <v>433.6</v>
      </c>
      <c r="G170" s="17" t="n">
        <f aca="false">E170*(1-0.25)</f>
        <v>406.5</v>
      </c>
      <c r="H170" s="18"/>
      <c r="I170" s="19" t="s">
        <v>451</v>
      </c>
      <c r="J170" s="25"/>
      <c r="AMG170" s="22"/>
    </row>
    <row r="171" customFormat="false" ht="51.5" hidden="false" customHeight="true" outlineLevel="0" collapsed="false">
      <c r="A171" s="17"/>
      <c r="B171" s="17"/>
      <c r="C171" s="17"/>
      <c r="D171" s="17"/>
      <c r="E171" s="17"/>
      <c r="F171" s="17" t="n">
        <f aca="false">E171*(1-0.2)</f>
        <v>0</v>
      </c>
      <c r="G171" s="17" t="n">
        <f aca="false">E171*(1-0.25)</f>
        <v>0</v>
      </c>
      <c r="H171" s="18"/>
      <c r="I171" s="19"/>
      <c r="AMG171" s="22"/>
    </row>
    <row r="172" customFormat="false" ht="12.8" hidden="false" customHeight="false" outlineLevel="0" collapsed="false">
      <c r="A172" s="17"/>
      <c r="B172" s="17"/>
      <c r="C172" s="17"/>
      <c r="D172" s="17"/>
      <c r="E172" s="17"/>
      <c r="F172" s="17" t="n">
        <f aca="false">E172*(1-0.1)</f>
        <v>0</v>
      </c>
      <c r="G172" s="17" t="n">
        <f aca="false">E172*(1-0.15)</f>
        <v>0</v>
      </c>
      <c r="H172" s="18"/>
      <c r="I172" s="19"/>
      <c r="AMG172" s="22"/>
    </row>
    <row r="173" customFormat="false" ht="12.8" hidden="false" customHeight="false" outlineLevel="0" collapsed="false">
      <c r="A173" s="17"/>
      <c r="B173" s="17"/>
      <c r="C173" s="17"/>
      <c r="D173" s="17"/>
      <c r="E173" s="17"/>
      <c r="F173" s="17" t="n">
        <f aca="false">E173*(1-0.1)</f>
        <v>0</v>
      </c>
      <c r="G173" s="17" t="n">
        <f aca="false">E173*(1-0.15)</f>
        <v>0</v>
      </c>
      <c r="H173" s="18"/>
      <c r="I173" s="19"/>
      <c r="AMG173" s="22"/>
    </row>
    <row r="174" customFormat="false" ht="12.8" hidden="false" customHeight="false" outlineLevel="0" collapsed="false">
      <c r="A174" s="17"/>
      <c r="B174" s="17"/>
      <c r="C174" s="17"/>
      <c r="D174" s="17"/>
      <c r="E174" s="17"/>
      <c r="F174" s="17" t="n">
        <f aca="false">E174*(1-0.1)</f>
        <v>0</v>
      </c>
      <c r="G174" s="17" t="n">
        <f aca="false">E174*(1-0.15)</f>
        <v>0</v>
      </c>
      <c r="H174" s="18"/>
      <c r="I174" s="19"/>
      <c r="AMG174" s="22"/>
    </row>
    <row r="175" customFormat="false" ht="12.8" hidden="false" customHeight="false" outlineLevel="0" collapsed="false">
      <c r="A175" s="17"/>
      <c r="B175" s="17"/>
      <c r="C175" s="17"/>
      <c r="D175" s="17"/>
      <c r="E175" s="17"/>
      <c r="F175" s="17" t="n">
        <f aca="false">E175*(1-0.1)</f>
        <v>0</v>
      </c>
      <c r="G175" s="17" t="n">
        <f aca="false">E175*(1-0.15)</f>
        <v>0</v>
      </c>
      <c r="H175" s="18"/>
      <c r="I175" s="19"/>
      <c r="AMG175" s="22"/>
    </row>
    <row r="176" customFormat="false" ht="12.8" hidden="false" customHeight="false" outlineLevel="0" collapsed="false">
      <c r="A176" s="17"/>
      <c r="B176" s="17"/>
      <c r="C176" s="17"/>
      <c r="D176" s="17"/>
      <c r="E176" s="17"/>
      <c r="F176" s="17" t="n">
        <f aca="false">E176*(1-0.1)</f>
        <v>0</v>
      </c>
      <c r="G176" s="17" t="n">
        <f aca="false">E176*(1-0.15)</f>
        <v>0</v>
      </c>
      <c r="H176" s="18"/>
      <c r="I176" s="19"/>
      <c r="AMG176" s="22"/>
    </row>
    <row r="177" customFormat="false" ht="12.8" hidden="false" customHeight="false" outlineLevel="0" collapsed="false">
      <c r="A177" s="17"/>
      <c r="B177" s="17"/>
      <c r="C177" s="17"/>
      <c r="D177" s="17"/>
      <c r="E177" s="17"/>
      <c r="F177" s="17" t="n">
        <f aca="false">E177*(1-0.1)</f>
        <v>0</v>
      </c>
      <c r="G177" s="17" t="n">
        <f aca="false">E177*(1-0.15)</f>
        <v>0</v>
      </c>
      <c r="H177" s="18"/>
      <c r="I177" s="19"/>
      <c r="AMG177" s="22"/>
    </row>
    <row r="178" customFormat="false" ht="12.8" hidden="false" customHeight="false" outlineLevel="0" collapsed="false">
      <c r="A178" s="17"/>
      <c r="B178" s="17"/>
      <c r="C178" s="17"/>
      <c r="D178" s="17"/>
      <c r="E178" s="17"/>
      <c r="F178" s="17" t="n">
        <f aca="false">E178*(1-0.1)</f>
        <v>0</v>
      </c>
      <c r="G178" s="17" t="n">
        <f aca="false">E178*(1-0.15)</f>
        <v>0</v>
      </c>
      <c r="H178" s="18"/>
      <c r="I178" s="19"/>
      <c r="AMG178" s="22"/>
    </row>
    <row r="179" customFormat="false" ht="12.8" hidden="false" customHeight="false" outlineLevel="0" collapsed="false">
      <c r="A179" s="17"/>
      <c r="B179" s="17"/>
      <c r="C179" s="17"/>
      <c r="D179" s="17"/>
      <c r="E179" s="17"/>
      <c r="F179" s="17" t="n">
        <f aca="false">E179*(1-0.1)</f>
        <v>0</v>
      </c>
      <c r="G179" s="17" t="n">
        <f aca="false">E179*(1-0.15)</f>
        <v>0</v>
      </c>
      <c r="H179" s="18"/>
      <c r="I179" s="19"/>
      <c r="AMG179" s="22"/>
    </row>
    <row r="180" customFormat="false" ht="12.8" hidden="false" customHeight="false" outlineLevel="0" collapsed="false">
      <c r="A180" s="17"/>
      <c r="B180" s="17"/>
      <c r="C180" s="17"/>
      <c r="D180" s="17"/>
      <c r="E180" s="17"/>
      <c r="F180" s="17" t="n">
        <f aca="false">E180*(1-0.1)</f>
        <v>0</v>
      </c>
      <c r="G180" s="17" t="n">
        <f aca="false">E180*(1-0.15)</f>
        <v>0</v>
      </c>
      <c r="H180" s="18"/>
      <c r="I180" s="19"/>
      <c r="AMG180" s="22"/>
    </row>
    <row r="181" customFormat="false" ht="12.8" hidden="false" customHeight="false" outlineLevel="0" collapsed="false">
      <c r="A181" s="17"/>
      <c r="B181" s="17"/>
      <c r="C181" s="17"/>
      <c r="D181" s="17"/>
      <c r="E181" s="17"/>
      <c r="F181" s="17" t="n">
        <f aca="false">E181*(1-0.1)</f>
        <v>0</v>
      </c>
      <c r="G181" s="17" t="n">
        <f aca="false">E181*(1-0.15)</f>
        <v>0</v>
      </c>
      <c r="H181" s="18"/>
      <c r="I181" s="19"/>
      <c r="AMG181" s="22"/>
    </row>
    <row r="182" customFormat="false" ht="12.8" hidden="false" customHeight="false" outlineLevel="0" collapsed="false">
      <c r="A182" s="17"/>
      <c r="B182" s="17"/>
      <c r="C182" s="17"/>
      <c r="D182" s="17"/>
      <c r="E182" s="17"/>
      <c r="F182" s="17" t="n">
        <f aca="false">E182*(1-0.1)</f>
        <v>0</v>
      </c>
      <c r="G182" s="17" t="n">
        <f aca="false">E182*(1-0.15)</f>
        <v>0</v>
      </c>
      <c r="H182" s="18"/>
      <c r="I182" s="19"/>
      <c r="AMG182" s="22"/>
    </row>
    <row r="183" customFormat="false" ht="12.8" hidden="false" customHeight="false" outlineLevel="0" collapsed="false">
      <c r="A183" s="17"/>
      <c r="B183" s="17"/>
      <c r="C183" s="17"/>
      <c r="D183" s="17"/>
      <c r="E183" s="17"/>
      <c r="F183" s="17" t="n">
        <f aca="false">E183*(1-0.1)</f>
        <v>0</v>
      </c>
      <c r="G183" s="17" t="n">
        <f aca="false">E183*(1-0.15)</f>
        <v>0</v>
      </c>
      <c r="H183" s="18"/>
      <c r="I183" s="19"/>
      <c r="AMG183" s="22"/>
    </row>
    <row r="184" customFormat="false" ht="12.8" hidden="false" customHeight="false" outlineLevel="0" collapsed="false">
      <c r="A184" s="17"/>
      <c r="B184" s="17"/>
      <c r="C184" s="17"/>
      <c r="D184" s="17"/>
      <c r="E184" s="17"/>
      <c r="F184" s="17" t="n">
        <f aca="false">E184*(1-0.1)</f>
        <v>0</v>
      </c>
      <c r="G184" s="17" t="n">
        <f aca="false">E184*(1-0.15)</f>
        <v>0</v>
      </c>
      <c r="H184" s="18"/>
      <c r="I184" s="19"/>
      <c r="AMG184" s="22"/>
    </row>
    <row r="185" customFormat="false" ht="12.8" hidden="false" customHeight="false" outlineLevel="0" collapsed="false">
      <c r="A185" s="17"/>
      <c r="B185" s="17"/>
      <c r="C185" s="17"/>
      <c r="D185" s="17"/>
      <c r="E185" s="17"/>
      <c r="F185" s="17" t="n">
        <f aca="false">E185*(1-0.1)</f>
        <v>0</v>
      </c>
      <c r="G185" s="17" t="n">
        <f aca="false">E185*(1-0.15)</f>
        <v>0</v>
      </c>
      <c r="H185" s="18"/>
      <c r="I185" s="19"/>
      <c r="AMG185" s="22"/>
    </row>
    <row r="186" customFormat="false" ht="12.8" hidden="false" customHeight="false" outlineLevel="0" collapsed="false">
      <c r="A186" s="17"/>
      <c r="B186" s="17"/>
      <c r="C186" s="17"/>
      <c r="D186" s="17"/>
      <c r="E186" s="17"/>
      <c r="F186" s="17" t="n">
        <f aca="false">E186*(1-0.1)</f>
        <v>0</v>
      </c>
      <c r="G186" s="17" t="n">
        <f aca="false">E186*(1-0.15)</f>
        <v>0</v>
      </c>
      <c r="H186" s="18"/>
      <c r="I186" s="19"/>
      <c r="AMG186" s="22"/>
    </row>
    <row r="187" customFormat="false" ht="12.8" hidden="false" customHeight="false" outlineLevel="0" collapsed="false">
      <c r="A187" s="17"/>
      <c r="B187" s="17"/>
      <c r="C187" s="17"/>
      <c r="D187" s="17"/>
      <c r="E187" s="17"/>
      <c r="F187" s="17" t="n">
        <f aca="false">E187*(1-0.1)</f>
        <v>0</v>
      </c>
      <c r="G187" s="17" t="n">
        <f aca="false">E187*(1-0.15)</f>
        <v>0</v>
      </c>
      <c r="H187" s="18"/>
      <c r="I187" s="19"/>
      <c r="AMG187" s="22"/>
    </row>
    <row r="188" customFormat="false" ht="12.8" hidden="false" customHeight="false" outlineLevel="0" collapsed="false">
      <c r="A188" s="17"/>
      <c r="B188" s="17"/>
      <c r="C188" s="17"/>
      <c r="D188" s="17"/>
      <c r="E188" s="17"/>
      <c r="F188" s="17" t="n">
        <f aca="false">E188*(1-0.1)</f>
        <v>0</v>
      </c>
      <c r="G188" s="17" t="n">
        <f aca="false">E188*(1-0.15)</f>
        <v>0</v>
      </c>
      <c r="H188" s="18"/>
      <c r="I188" s="19"/>
      <c r="AMG188" s="22"/>
    </row>
    <row r="189" customFormat="false" ht="12.8" hidden="false" customHeight="false" outlineLevel="0" collapsed="false">
      <c r="A189" s="17"/>
      <c r="B189" s="17"/>
      <c r="C189" s="17"/>
      <c r="D189" s="17"/>
      <c r="E189" s="17"/>
      <c r="F189" s="17" t="n">
        <f aca="false">E189*(1-0.1)</f>
        <v>0</v>
      </c>
      <c r="G189" s="17" t="n">
        <f aca="false">E189*(1-0.15)</f>
        <v>0</v>
      </c>
      <c r="H189" s="18"/>
      <c r="I189" s="19"/>
      <c r="AMG189" s="22"/>
    </row>
    <row r="190" customFormat="false" ht="12.8" hidden="false" customHeight="false" outlineLevel="0" collapsed="false">
      <c r="A190" s="17"/>
      <c r="B190" s="17"/>
      <c r="C190" s="17"/>
      <c r="D190" s="17"/>
      <c r="E190" s="17"/>
      <c r="F190" s="17" t="n">
        <f aca="false">E190*(1-0.1)</f>
        <v>0</v>
      </c>
      <c r="G190" s="17" t="n">
        <f aca="false">E190*(1-0.15)</f>
        <v>0</v>
      </c>
      <c r="H190" s="18"/>
      <c r="I190" s="19"/>
      <c r="AMG190" s="22"/>
    </row>
    <row r="191" customFormat="false" ht="12.8" hidden="false" customHeight="false" outlineLevel="0" collapsed="false">
      <c r="A191" s="17"/>
      <c r="B191" s="17"/>
      <c r="C191" s="17"/>
      <c r="D191" s="17"/>
      <c r="E191" s="17"/>
      <c r="F191" s="17" t="n">
        <f aca="false">E191*(1-0.1)</f>
        <v>0</v>
      </c>
      <c r="G191" s="17" t="n">
        <f aca="false">E191*(1-0.15)</f>
        <v>0</v>
      </c>
      <c r="H191" s="18"/>
      <c r="I191" s="19"/>
      <c r="AMG191" s="22"/>
    </row>
    <row r="192" customFormat="false" ht="12.8" hidden="false" customHeight="false" outlineLevel="0" collapsed="false">
      <c r="A192" s="17"/>
      <c r="B192" s="17"/>
      <c r="C192" s="17"/>
      <c r="D192" s="17"/>
      <c r="E192" s="17"/>
      <c r="F192" s="17" t="n">
        <f aca="false">E192*(1-0.1)</f>
        <v>0</v>
      </c>
      <c r="G192" s="17" t="n">
        <f aca="false">E192*(1-0.15)</f>
        <v>0</v>
      </c>
      <c r="H192" s="18"/>
      <c r="I192" s="19"/>
      <c r="AMG192" s="22"/>
    </row>
    <row r="193" customFormat="false" ht="12.8" hidden="false" customHeight="false" outlineLevel="0" collapsed="false">
      <c r="A193" s="17"/>
      <c r="B193" s="17"/>
      <c r="C193" s="17"/>
      <c r="D193" s="17"/>
      <c r="E193" s="17"/>
      <c r="F193" s="17" t="n">
        <f aca="false">E193*(1-0.1)</f>
        <v>0</v>
      </c>
      <c r="G193" s="17" t="n">
        <f aca="false">E193*(1-0.15)</f>
        <v>0</v>
      </c>
      <c r="H193" s="18"/>
      <c r="I193" s="19"/>
      <c r="AMG193" s="22"/>
    </row>
    <row r="194" customFormat="false" ht="12.8" hidden="false" customHeight="false" outlineLevel="0" collapsed="false">
      <c r="A194" s="17"/>
      <c r="B194" s="17"/>
      <c r="C194" s="17"/>
      <c r="D194" s="17"/>
      <c r="E194" s="17"/>
      <c r="F194" s="17" t="n">
        <f aca="false">E194*(1-0.1)</f>
        <v>0</v>
      </c>
      <c r="G194" s="17" t="n">
        <f aca="false">E194*(1-0.15)</f>
        <v>0</v>
      </c>
      <c r="H194" s="18"/>
      <c r="I194" s="19"/>
      <c r="AMG194" s="22"/>
    </row>
    <row r="195" customFormat="false" ht="12.8" hidden="false" customHeight="false" outlineLevel="0" collapsed="false">
      <c r="A195" s="17"/>
      <c r="B195" s="17"/>
      <c r="C195" s="17"/>
      <c r="D195" s="17"/>
      <c r="E195" s="17"/>
      <c r="F195" s="17" t="n">
        <f aca="false">E195*(1-0.1)</f>
        <v>0</v>
      </c>
      <c r="G195" s="17" t="n">
        <f aca="false">E195*(1-0.15)</f>
        <v>0</v>
      </c>
      <c r="H195" s="18"/>
      <c r="I195" s="19"/>
      <c r="AMG195" s="22"/>
    </row>
    <row r="196" customFormat="false" ht="12.8" hidden="false" customHeight="false" outlineLevel="0" collapsed="false">
      <c r="A196" s="17"/>
      <c r="B196" s="17"/>
      <c r="C196" s="17"/>
      <c r="D196" s="17"/>
      <c r="E196" s="17"/>
      <c r="F196" s="17" t="n">
        <f aca="false">E196*(1-0.1)</f>
        <v>0</v>
      </c>
      <c r="G196" s="17" t="n">
        <f aca="false">E196*(1-0.15)</f>
        <v>0</v>
      </c>
      <c r="H196" s="18"/>
      <c r="I196" s="19"/>
      <c r="AMG196" s="22"/>
    </row>
    <row r="197" customFormat="false" ht="12.8" hidden="false" customHeight="false" outlineLevel="0" collapsed="false">
      <c r="A197" s="17"/>
      <c r="B197" s="17"/>
      <c r="C197" s="17"/>
      <c r="D197" s="17"/>
      <c r="E197" s="17"/>
      <c r="F197" s="17" t="n">
        <f aca="false">E197*(1-0.1)</f>
        <v>0</v>
      </c>
      <c r="G197" s="17" t="n">
        <f aca="false">E197*(1-0.15)</f>
        <v>0</v>
      </c>
      <c r="H197" s="18"/>
      <c r="I197" s="19"/>
      <c r="AMG197" s="22"/>
    </row>
    <row r="198" customFormat="false" ht="12.8" hidden="false" customHeight="false" outlineLevel="0" collapsed="false">
      <c r="A198" s="17"/>
      <c r="B198" s="17"/>
      <c r="C198" s="17"/>
      <c r="D198" s="17"/>
      <c r="E198" s="17"/>
      <c r="F198" s="17" t="n">
        <f aca="false">E198*(1-0.1)</f>
        <v>0</v>
      </c>
      <c r="G198" s="17" t="n">
        <f aca="false">E198*(1-0.15)</f>
        <v>0</v>
      </c>
      <c r="H198" s="18"/>
      <c r="I198" s="19"/>
      <c r="AMG198" s="22"/>
    </row>
    <row r="199" customFormat="false" ht="12.8" hidden="false" customHeight="false" outlineLevel="0" collapsed="false">
      <c r="A199" s="17"/>
      <c r="B199" s="17"/>
      <c r="C199" s="17"/>
      <c r="D199" s="17"/>
      <c r="E199" s="17"/>
      <c r="F199" s="17" t="n">
        <f aca="false">E199*(1-0.1)</f>
        <v>0</v>
      </c>
      <c r="G199" s="17" t="n">
        <f aca="false">E199*(1-0.15)</f>
        <v>0</v>
      </c>
      <c r="H199" s="18"/>
      <c r="I199" s="19"/>
      <c r="AMG199" s="22"/>
    </row>
    <row r="200" customFormat="false" ht="12.8" hidden="false" customHeight="false" outlineLevel="0" collapsed="false">
      <c r="A200" s="17"/>
      <c r="B200" s="17"/>
      <c r="C200" s="17"/>
      <c r="D200" s="17"/>
      <c r="E200" s="17"/>
      <c r="F200" s="17" t="n">
        <f aca="false">E200*(1-0.1)</f>
        <v>0</v>
      </c>
      <c r="G200" s="17" t="n">
        <f aca="false">E200*(1-0.15)</f>
        <v>0</v>
      </c>
      <c r="H200" s="18"/>
      <c r="I200" s="19"/>
      <c r="AMG200" s="22"/>
    </row>
    <row r="201" customFormat="false" ht="12.8" hidden="false" customHeight="false" outlineLevel="0" collapsed="false">
      <c r="A201" s="17"/>
      <c r="B201" s="17"/>
      <c r="C201" s="17"/>
      <c r="D201" s="17"/>
      <c r="E201" s="17"/>
      <c r="F201" s="17" t="n">
        <f aca="false">E201*(1-0.1)</f>
        <v>0</v>
      </c>
      <c r="G201" s="17" t="n">
        <f aca="false">E201*(1-0.15)</f>
        <v>0</v>
      </c>
      <c r="H201" s="18"/>
      <c r="I201" s="19"/>
      <c r="AMG201" s="22"/>
    </row>
    <row r="202" customFormat="false" ht="12.8" hidden="false" customHeight="false" outlineLevel="0" collapsed="false">
      <c r="A202" s="17"/>
      <c r="B202" s="17"/>
      <c r="C202" s="17"/>
      <c r="D202" s="17"/>
      <c r="E202" s="17"/>
      <c r="F202" s="17" t="n">
        <f aca="false">E202*(1-0.1)</f>
        <v>0</v>
      </c>
      <c r="G202" s="17" t="n">
        <f aca="false">E202*(1-0.15)</f>
        <v>0</v>
      </c>
      <c r="H202" s="18"/>
      <c r="I202" s="19"/>
      <c r="AMG202" s="22"/>
    </row>
    <row r="203" customFormat="false" ht="12.8" hidden="false" customHeight="false" outlineLevel="0" collapsed="false">
      <c r="A203" s="17"/>
      <c r="B203" s="17"/>
      <c r="C203" s="17"/>
      <c r="D203" s="17"/>
      <c r="E203" s="17"/>
      <c r="F203" s="17" t="n">
        <f aca="false">E203*(1-0.1)</f>
        <v>0</v>
      </c>
      <c r="G203" s="17" t="n">
        <f aca="false">E203*(1-0.15)</f>
        <v>0</v>
      </c>
      <c r="H203" s="18"/>
      <c r="I203" s="19"/>
      <c r="AMG203" s="22"/>
    </row>
    <row r="204" customFormat="false" ht="12.8" hidden="false" customHeight="false" outlineLevel="0" collapsed="false">
      <c r="A204" s="17"/>
      <c r="B204" s="17"/>
      <c r="C204" s="17"/>
      <c r="D204" s="17"/>
      <c r="E204" s="17"/>
      <c r="F204" s="17" t="n">
        <f aca="false">E204*(1-0.1)</f>
        <v>0</v>
      </c>
      <c r="G204" s="17" t="n">
        <f aca="false">E204*(1-0.15)</f>
        <v>0</v>
      </c>
      <c r="H204" s="18"/>
      <c r="I204" s="19"/>
      <c r="AMG204" s="22"/>
    </row>
    <row r="205" customFormat="false" ht="12.8" hidden="false" customHeight="false" outlineLevel="0" collapsed="false">
      <c r="A205" s="17"/>
      <c r="B205" s="17"/>
      <c r="C205" s="17"/>
      <c r="D205" s="17"/>
      <c r="E205" s="17"/>
      <c r="F205" s="17" t="n">
        <f aca="false">E205*(1-0.1)</f>
        <v>0</v>
      </c>
      <c r="G205" s="17" t="n">
        <f aca="false">E205*(1-0.15)</f>
        <v>0</v>
      </c>
      <c r="H205" s="18"/>
      <c r="I205" s="19"/>
      <c r="AMG205" s="22"/>
    </row>
    <row r="206" customFormat="false" ht="12.8" hidden="false" customHeight="false" outlineLevel="0" collapsed="false">
      <c r="A206" s="17"/>
      <c r="B206" s="17"/>
      <c r="C206" s="17"/>
      <c r="D206" s="17"/>
      <c r="E206" s="17"/>
      <c r="F206" s="17" t="n">
        <f aca="false">E206*(1-0.1)</f>
        <v>0</v>
      </c>
      <c r="G206" s="17" t="n">
        <f aca="false">E206*(1-0.15)</f>
        <v>0</v>
      </c>
      <c r="H206" s="18"/>
      <c r="I206" s="19"/>
      <c r="AMG206" s="22"/>
    </row>
    <row r="207" customFormat="false" ht="12.8" hidden="false" customHeight="false" outlineLevel="0" collapsed="false">
      <c r="A207" s="17"/>
      <c r="B207" s="17"/>
      <c r="C207" s="17"/>
      <c r="D207" s="17"/>
      <c r="E207" s="17"/>
      <c r="F207" s="17" t="n">
        <f aca="false">E207*(1-0.1)</f>
        <v>0</v>
      </c>
      <c r="G207" s="17" t="n">
        <f aca="false">E207*(1-0.15)</f>
        <v>0</v>
      </c>
      <c r="H207" s="18"/>
      <c r="I207" s="19"/>
      <c r="AMG207" s="22"/>
    </row>
    <row r="208" customFormat="false" ht="12.8" hidden="false" customHeight="false" outlineLevel="0" collapsed="false">
      <c r="A208" s="17"/>
      <c r="B208" s="17"/>
      <c r="C208" s="17"/>
      <c r="D208" s="17"/>
      <c r="E208" s="17"/>
      <c r="F208" s="17" t="n">
        <f aca="false">E208*(1-0.1)</f>
        <v>0</v>
      </c>
      <c r="G208" s="17" t="n">
        <f aca="false">E208*(1-0.15)</f>
        <v>0</v>
      </c>
      <c r="H208" s="18"/>
      <c r="I208" s="19"/>
      <c r="AMG208" s="22"/>
    </row>
    <row r="209" customFormat="false" ht="12.8" hidden="false" customHeight="false" outlineLevel="0" collapsed="false">
      <c r="A209" s="17"/>
      <c r="B209" s="17"/>
      <c r="C209" s="17"/>
      <c r="D209" s="17"/>
      <c r="E209" s="17"/>
      <c r="F209" s="17" t="n">
        <f aca="false">E209*(1-0.1)</f>
        <v>0</v>
      </c>
      <c r="G209" s="17" t="n">
        <f aca="false">E209*(1-0.15)</f>
        <v>0</v>
      </c>
      <c r="H209" s="18"/>
      <c r="I209" s="19"/>
      <c r="AMG209" s="22"/>
    </row>
    <row r="210" customFormat="false" ht="12.8" hidden="false" customHeight="false" outlineLevel="0" collapsed="false">
      <c r="A210" s="17"/>
      <c r="B210" s="17"/>
      <c r="C210" s="17"/>
      <c r="D210" s="17"/>
      <c r="E210" s="17"/>
      <c r="F210" s="17" t="n">
        <f aca="false">E210*(1-0.1)</f>
        <v>0</v>
      </c>
      <c r="G210" s="17" t="n">
        <f aca="false">E210*(1-0.15)</f>
        <v>0</v>
      </c>
      <c r="H210" s="18"/>
      <c r="I210" s="19"/>
      <c r="AMG210" s="22"/>
    </row>
    <row r="211" customFormat="false" ht="12.8" hidden="false" customHeight="false" outlineLevel="0" collapsed="false">
      <c r="A211" s="17"/>
      <c r="B211" s="17"/>
      <c r="C211" s="17"/>
      <c r="D211" s="17"/>
      <c r="E211" s="17"/>
      <c r="F211" s="17" t="n">
        <f aca="false">E211*(1-0.1)</f>
        <v>0</v>
      </c>
      <c r="G211" s="17" t="n">
        <f aca="false">E211*(1-0.15)</f>
        <v>0</v>
      </c>
      <c r="H211" s="18"/>
      <c r="I211" s="19"/>
      <c r="AMG211" s="22"/>
    </row>
    <row r="212" customFormat="false" ht="12.8" hidden="false" customHeight="false" outlineLevel="0" collapsed="false">
      <c r="A212" s="17"/>
      <c r="B212" s="17"/>
      <c r="C212" s="17"/>
      <c r="D212" s="17"/>
      <c r="E212" s="17"/>
      <c r="F212" s="17" t="n">
        <f aca="false">E212*(1-0.1)</f>
        <v>0</v>
      </c>
      <c r="G212" s="17" t="n">
        <f aca="false">E212*(1-0.15)</f>
        <v>0</v>
      </c>
      <c r="H212" s="18"/>
      <c r="I212" s="19"/>
      <c r="AMG212" s="22"/>
    </row>
    <row r="213" customFormat="false" ht="12.8" hidden="false" customHeight="false" outlineLevel="0" collapsed="false">
      <c r="A213" s="17"/>
      <c r="B213" s="17"/>
      <c r="C213" s="17"/>
      <c r="D213" s="17"/>
      <c r="E213" s="17"/>
      <c r="F213" s="17" t="n">
        <f aca="false">E213*(1-0.1)</f>
        <v>0</v>
      </c>
      <c r="G213" s="17" t="n">
        <f aca="false">E213*(1-0.15)</f>
        <v>0</v>
      </c>
      <c r="H213" s="18"/>
      <c r="I213" s="19"/>
      <c r="AMG213" s="22"/>
    </row>
    <row r="214" customFormat="false" ht="12.8" hidden="false" customHeight="false" outlineLevel="0" collapsed="false">
      <c r="A214" s="17"/>
      <c r="B214" s="17"/>
      <c r="C214" s="17"/>
      <c r="D214" s="17"/>
      <c r="E214" s="17"/>
      <c r="F214" s="17" t="n">
        <f aca="false">E214*(1-0.1)</f>
        <v>0</v>
      </c>
      <c r="G214" s="17" t="n">
        <f aca="false">E214*(1-0.15)</f>
        <v>0</v>
      </c>
      <c r="H214" s="18"/>
      <c r="I214" s="19"/>
      <c r="AMG214" s="22"/>
    </row>
    <row r="215" customFormat="false" ht="12.8" hidden="false" customHeight="false" outlineLevel="0" collapsed="false">
      <c r="A215" s="17"/>
      <c r="B215" s="17"/>
      <c r="C215" s="17"/>
      <c r="D215" s="17"/>
      <c r="E215" s="17"/>
      <c r="F215" s="17" t="n">
        <f aca="false">E215*(1-0.1)</f>
        <v>0</v>
      </c>
      <c r="G215" s="17" t="n">
        <f aca="false">E215*(1-0.15)</f>
        <v>0</v>
      </c>
      <c r="H215" s="18"/>
      <c r="I215" s="19"/>
      <c r="AMG215" s="22"/>
    </row>
    <row r="216" customFormat="false" ht="12.8" hidden="false" customHeight="false" outlineLevel="0" collapsed="false">
      <c r="A216" s="17"/>
      <c r="B216" s="17"/>
      <c r="C216" s="17"/>
      <c r="D216" s="17"/>
      <c r="E216" s="17"/>
      <c r="F216" s="17" t="n">
        <f aca="false">E216*(1-0.1)</f>
        <v>0</v>
      </c>
      <c r="G216" s="17" t="n">
        <f aca="false">E216*(1-0.15)</f>
        <v>0</v>
      </c>
      <c r="H216" s="18"/>
      <c r="I216" s="19"/>
      <c r="AMG216" s="22"/>
    </row>
    <row r="217" customFormat="false" ht="12.8" hidden="false" customHeight="false" outlineLevel="0" collapsed="false">
      <c r="A217" s="17"/>
      <c r="B217" s="17"/>
      <c r="C217" s="17"/>
      <c r="D217" s="17"/>
      <c r="E217" s="17"/>
      <c r="F217" s="17" t="n">
        <f aca="false">E217*(1-0.1)</f>
        <v>0</v>
      </c>
      <c r="G217" s="17" t="n">
        <f aca="false">E217*(1-0.15)</f>
        <v>0</v>
      </c>
      <c r="H217" s="18"/>
      <c r="I217" s="19"/>
      <c r="AMG217" s="22"/>
    </row>
    <row r="218" customFormat="false" ht="12.8" hidden="false" customHeight="false" outlineLevel="0" collapsed="false">
      <c r="A218" s="17"/>
      <c r="B218" s="17"/>
      <c r="C218" s="17"/>
      <c r="D218" s="17"/>
      <c r="E218" s="17"/>
      <c r="F218" s="17" t="n">
        <f aca="false">E218*(1-0.1)</f>
        <v>0</v>
      </c>
      <c r="G218" s="17" t="n">
        <f aca="false">E218*(1-0.15)</f>
        <v>0</v>
      </c>
      <c r="H218" s="18"/>
      <c r="I218" s="19"/>
      <c r="AMG218" s="22"/>
    </row>
    <row r="219" customFormat="false" ht="12.8" hidden="false" customHeight="false" outlineLevel="0" collapsed="false">
      <c r="A219" s="17"/>
      <c r="B219" s="17"/>
      <c r="C219" s="17"/>
      <c r="D219" s="17"/>
      <c r="E219" s="17"/>
      <c r="F219" s="17" t="n">
        <f aca="false">E219*(1-0.1)</f>
        <v>0</v>
      </c>
      <c r="G219" s="17" t="n">
        <f aca="false">E219*(1-0.15)</f>
        <v>0</v>
      </c>
      <c r="H219" s="18"/>
      <c r="I219" s="19"/>
      <c r="AMG219" s="22"/>
    </row>
    <row r="220" customFormat="false" ht="12.8" hidden="false" customHeight="false" outlineLevel="0" collapsed="false">
      <c r="A220" s="17"/>
      <c r="B220" s="17"/>
      <c r="C220" s="17"/>
      <c r="D220" s="17"/>
      <c r="E220" s="17"/>
      <c r="F220" s="17" t="n">
        <f aca="false">E220*(1-0.1)</f>
        <v>0</v>
      </c>
      <c r="G220" s="17" t="n">
        <f aca="false">E220*(1-0.15)</f>
        <v>0</v>
      </c>
      <c r="H220" s="18"/>
      <c r="I220" s="19"/>
      <c r="AMG220" s="22"/>
    </row>
    <row r="221" customFormat="false" ht="12.8" hidden="false" customHeight="false" outlineLevel="0" collapsed="false">
      <c r="A221" s="17"/>
      <c r="B221" s="17"/>
      <c r="C221" s="17"/>
      <c r="D221" s="17"/>
      <c r="E221" s="17"/>
      <c r="F221" s="17" t="n">
        <f aca="false">E221*(1-0.1)</f>
        <v>0</v>
      </c>
      <c r="G221" s="17" t="n">
        <f aca="false">E221*(1-0.15)</f>
        <v>0</v>
      </c>
      <c r="H221" s="18"/>
      <c r="I221" s="19"/>
      <c r="AMG221" s="22"/>
    </row>
    <row r="222" customFormat="false" ht="12.8" hidden="false" customHeight="false" outlineLevel="0" collapsed="false">
      <c r="A222" s="17"/>
      <c r="B222" s="17"/>
      <c r="C222" s="17"/>
      <c r="D222" s="17"/>
      <c r="E222" s="17"/>
      <c r="F222" s="17" t="n">
        <f aca="false">E222*(1-0.1)</f>
        <v>0</v>
      </c>
      <c r="G222" s="17" t="n">
        <f aca="false">E222*(1-0.15)</f>
        <v>0</v>
      </c>
      <c r="H222" s="18"/>
      <c r="I222" s="19"/>
      <c r="AMG222" s="22"/>
    </row>
    <row r="223" customFormat="false" ht="12.8" hidden="false" customHeight="false" outlineLevel="0" collapsed="false">
      <c r="A223" s="17"/>
      <c r="B223" s="17"/>
      <c r="C223" s="17"/>
      <c r="D223" s="17"/>
      <c r="E223" s="17"/>
      <c r="F223" s="17" t="n">
        <f aca="false">E223*(1-0.1)</f>
        <v>0</v>
      </c>
      <c r="G223" s="17" t="n">
        <f aca="false">E223*(1-0.15)</f>
        <v>0</v>
      </c>
      <c r="H223" s="18"/>
      <c r="I223" s="19"/>
      <c r="AMG223" s="22"/>
    </row>
    <row r="224" customFormat="false" ht="12.8" hidden="false" customHeight="false" outlineLevel="0" collapsed="false">
      <c r="A224" s="17"/>
      <c r="B224" s="17"/>
      <c r="C224" s="17"/>
      <c r="D224" s="17"/>
      <c r="E224" s="17"/>
      <c r="F224" s="17" t="n">
        <f aca="false">E224*(1-0.1)</f>
        <v>0</v>
      </c>
      <c r="G224" s="17" t="n">
        <f aca="false">E224*(1-0.15)</f>
        <v>0</v>
      </c>
      <c r="H224" s="18"/>
      <c r="I224" s="19"/>
      <c r="AMG224" s="22"/>
    </row>
    <row r="225" customFormat="false" ht="12.8" hidden="false" customHeight="false" outlineLevel="0" collapsed="false">
      <c r="A225" s="17"/>
      <c r="B225" s="17"/>
      <c r="C225" s="17"/>
      <c r="D225" s="17"/>
      <c r="E225" s="17"/>
      <c r="F225" s="17" t="n">
        <f aca="false">E225*(1-0.1)</f>
        <v>0</v>
      </c>
      <c r="G225" s="17" t="n">
        <f aca="false">E225*(1-0.15)</f>
        <v>0</v>
      </c>
      <c r="H225" s="18"/>
      <c r="I225" s="19"/>
      <c r="AMG225" s="22"/>
    </row>
    <row r="226" customFormat="false" ht="12.8" hidden="false" customHeight="false" outlineLevel="0" collapsed="false">
      <c r="A226" s="17"/>
      <c r="B226" s="17"/>
      <c r="C226" s="17"/>
      <c r="D226" s="17"/>
      <c r="E226" s="17"/>
      <c r="F226" s="17" t="n">
        <f aca="false">E226*(1-0.1)</f>
        <v>0</v>
      </c>
      <c r="G226" s="17"/>
      <c r="H226" s="18"/>
      <c r="I226" s="19"/>
      <c r="AMG226" s="22"/>
    </row>
    <row r="227" customFormat="false" ht="12.8" hidden="false" customHeight="false" outlineLevel="0" collapsed="false">
      <c r="A227" s="17"/>
      <c r="B227" s="17"/>
      <c r="C227" s="17"/>
      <c r="D227" s="17"/>
      <c r="E227" s="17"/>
      <c r="F227" s="17" t="n">
        <f aca="false">E227*(1-0.1)</f>
        <v>0</v>
      </c>
      <c r="G227" s="17"/>
      <c r="H227" s="18"/>
      <c r="I227" s="19"/>
      <c r="AMG227" s="22"/>
    </row>
    <row r="228" customFormat="false" ht="12.8" hidden="false" customHeight="false" outlineLevel="0" collapsed="false">
      <c r="A228" s="17"/>
      <c r="B228" s="17"/>
      <c r="C228" s="17"/>
      <c r="D228" s="17"/>
      <c r="E228" s="17"/>
      <c r="F228" s="17" t="n">
        <f aca="false">E228*(1-0.1)</f>
        <v>0</v>
      </c>
      <c r="G228" s="17"/>
      <c r="H228" s="18"/>
      <c r="I228" s="19"/>
      <c r="AMG228" s="22"/>
    </row>
    <row r="229" customFormat="false" ht="12.8" hidden="false" customHeight="false" outlineLevel="0" collapsed="false">
      <c r="A229" s="17"/>
      <c r="B229" s="17"/>
      <c r="C229" s="17"/>
      <c r="D229" s="17"/>
      <c r="E229" s="17"/>
      <c r="F229" s="17" t="n">
        <f aca="false">E229*(1-0.1)</f>
        <v>0</v>
      </c>
      <c r="G229" s="17"/>
      <c r="H229" s="18"/>
      <c r="I229" s="19"/>
      <c r="AMG229" s="22"/>
    </row>
    <row r="230" customFormat="false" ht="12.8" hidden="false" customHeight="false" outlineLevel="0" collapsed="false">
      <c r="A230" s="17"/>
      <c r="B230" s="17"/>
      <c r="C230" s="17"/>
      <c r="D230" s="17"/>
      <c r="E230" s="17"/>
      <c r="F230" s="17" t="n">
        <f aca="false">E230*(1-0.1)</f>
        <v>0</v>
      </c>
      <c r="G230" s="17"/>
      <c r="H230" s="18"/>
      <c r="I230" s="19"/>
      <c r="AMG230" s="22"/>
    </row>
    <row r="231" customFormat="false" ht="12.8" hidden="false" customHeight="false" outlineLevel="0" collapsed="false">
      <c r="A231" s="17"/>
      <c r="B231" s="17"/>
      <c r="C231" s="17"/>
      <c r="D231" s="17"/>
      <c r="E231" s="17"/>
      <c r="F231" s="17" t="n">
        <f aca="false">E231*(1-0.1)</f>
        <v>0</v>
      </c>
      <c r="G231" s="17"/>
      <c r="H231" s="18"/>
      <c r="I231" s="19"/>
      <c r="AMG231" s="22"/>
    </row>
    <row r="232" customFormat="false" ht="12.8" hidden="false" customHeight="false" outlineLevel="0" collapsed="false">
      <c r="A232" s="17"/>
      <c r="B232" s="17"/>
      <c r="C232" s="17"/>
      <c r="D232" s="17"/>
      <c r="E232" s="17"/>
      <c r="F232" s="17" t="n">
        <f aca="false">E232*(1-0.1)</f>
        <v>0</v>
      </c>
      <c r="G232" s="17"/>
      <c r="H232" s="18"/>
      <c r="I232" s="19"/>
      <c r="AMG232" s="22"/>
    </row>
    <row r="233" customFormat="false" ht="12.8" hidden="false" customHeight="false" outlineLevel="0" collapsed="false">
      <c r="A233" s="17"/>
      <c r="B233" s="17"/>
      <c r="C233" s="17"/>
      <c r="D233" s="17"/>
      <c r="E233" s="17"/>
      <c r="F233" s="17" t="n">
        <f aca="false">E233*(1-0.1)</f>
        <v>0</v>
      </c>
      <c r="G233" s="17"/>
      <c r="H233" s="18"/>
      <c r="I233" s="19"/>
      <c r="AMG233" s="22"/>
    </row>
    <row r="234" customFormat="false" ht="12.8" hidden="false" customHeight="false" outlineLevel="0" collapsed="false">
      <c r="A234" s="17"/>
      <c r="B234" s="17"/>
      <c r="C234" s="17"/>
      <c r="D234" s="17"/>
      <c r="E234" s="17"/>
      <c r="F234" s="17" t="n">
        <f aca="false">E234*(1-0.1)</f>
        <v>0</v>
      </c>
      <c r="G234" s="17"/>
      <c r="H234" s="18"/>
      <c r="I234" s="19"/>
      <c r="AMG234" s="22"/>
    </row>
    <row r="235" customFormat="false" ht="12.8" hidden="false" customHeight="false" outlineLevel="0" collapsed="false">
      <c r="A235" s="17"/>
      <c r="B235" s="17"/>
      <c r="C235" s="17"/>
      <c r="D235" s="17"/>
      <c r="E235" s="17"/>
      <c r="F235" s="17" t="n">
        <f aca="false">E235*(1-0.1)</f>
        <v>0</v>
      </c>
      <c r="G235" s="17"/>
      <c r="H235" s="18"/>
      <c r="I235" s="19"/>
      <c r="AMG235" s="22"/>
    </row>
    <row r="236" customFormat="false" ht="12.8" hidden="false" customHeight="false" outlineLevel="0" collapsed="false">
      <c r="A236" s="17"/>
      <c r="B236" s="17"/>
      <c r="C236" s="17"/>
      <c r="D236" s="17"/>
      <c r="E236" s="17"/>
      <c r="F236" s="17" t="n">
        <f aca="false">E236*(1-0.1)</f>
        <v>0</v>
      </c>
      <c r="G236" s="17"/>
      <c r="H236" s="18"/>
      <c r="I236" s="19"/>
      <c r="AMG236" s="22"/>
    </row>
    <row r="237" customFormat="false" ht="12.8" hidden="false" customHeight="false" outlineLevel="0" collapsed="false">
      <c r="A237" s="17"/>
      <c r="B237" s="17"/>
      <c r="C237" s="17"/>
      <c r="D237" s="17"/>
      <c r="E237" s="17"/>
      <c r="F237" s="17" t="n">
        <f aca="false">E237*(1-0.1)</f>
        <v>0</v>
      </c>
      <c r="G237" s="17"/>
      <c r="H237" s="18"/>
      <c r="I237" s="19"/>
      <c r="AMG237" s="22"/>
    </row>
    <row r="238" customFormat="false" ht="12.8" hidden="false" customHeight="false" outlineLevel="0" collapsed="false">
      <c r="A238" s="17"/>
      <c r="B238" s="17"/>
      <c r="C238" s="17"/>
      <c r="D238" s="17"/>
      <c r="E238" s="17"/>
      <c r="F238" s="17" t="n">
        <f aca="false">E238*(1-0.1)</f>
        <v>0</v>
      </c>
      <c r="G238" s="17"/>
      <c r="H238" s="18"/>
      <c r="I238" s="19"/>
      <c r="AMG238" s="22"/>
    </row>
    <row r="239" customFormat="false" ht="12.8" hidden="false" customHeight="false" outlineLevel="0" collapsed="false">
      <c r="A239" s="17"/>
      <c r="B239" s="17"/>
      <c r="C239" s="17"/>
      <c r="D239" s="17"/>
      <c r="E239" s="17"/>
      <c r="F239" s="17" t="n">
        <f aca="false">E239*(1-0.1)</f>
        <v>0</v>
      </c>
      <c r="G239" s="17"/>
      <c r="H239" s="18"/>
      <c r="I239" s="19"/>
      <c r="AMG239" s="22"/>
    </row>
    <row r="240" customFormat="false" ht="12.8" hidden="false" customHeight="false" outlineLevel="0" collapsed="false">
      <c r="A240" s="17"/>
      <c r="B240" s="17"/>
      <c r="C240" s="17"/>
      <c r="D240" s="17"/>
      <c r="E240" s="17"/>
      <c r="F240" s="17" t="n">
        <f aca="false">E240*(1-0.1)</f>
        <v>0</v>
      </c>
      <c r="G240" s="17"/>
      <c r="H240" s="18"/>
      <c r="I240" s="19"/>
      <c r="AMG240" s="22"/>
    </row>
    <row r="241" customFormat="false" ht="12.8" hidden="false" customHeight="false" outlineLevel="0" collapsed="false">
      <c r="A241" s="17"/>
      <c r="B241" s="17"/>
      <c r="C241" s="17"/>
      <c r="D241" s="17"/>
      <c r="E241" s="17"/>
      <c r="F241" s="17" t="n">
        <f aca="false">E241*(1-0.1)</f>
        <v>0</v>
      </c>
      <c r="G241" s="17"/>
      <c r="H241" s="18"/>
      <c r="I241" s="19"/>
      <c r="AMG241" s="22"/>
    </row>
    <row r="242" customFormat="false" ht="12.8" hidden="false" customHeight="false" outlineLevel="0" collapsed="false">
      <c r="A242" s="17"/>
      <c r="B242" s="17"/>
      <c r="C242" s="17"/>
      <c r="D242" s="17"/>
      <c r="E242" s="17"/>
      <c r="F242" s="17" t="n">
        <f aca="false">E242*(1-0.1)</f>
        <v>0</v>
      </c>
      <c r="G242" s="17"/>
      <c r="H242" s="18"/>
      <c r="I242" s="19"/>
      <c r="AMG242" s="22"/>
    </row>
    <row r="243" customFormat="false" ht="12.8" hidden="false" customHeight="false" outlineLevel="0" collapsed="false">
      <c r="A243" s="17"/>
      <c r="B243" s="17"/>
      <c r="C243" s="17"/>
      <c r="D243" s="17"/>
      <c r="E243" s="17"/>
      <c r="F243" s="17" t="n">
        <f aca="false">E243*(1-0.1)</f>
        <v>0</v>
      </c>
      <c r="G243" s="17"/>
      <c r="H243" s="18"/>
      <c r="I243" s="19"/>
      <c r="AMG243" s="22"/>
    </row>
    <row r="244" customFormat="false" ht="12.8" hidden="false" customHeight="false" outlineLevel="0" collapsed="false">
      <c r="A244" s="17"/>
      <c r="B244" s="17"/>
      <c r="C244" s="17"/>
      <c r="D244" s="17"/>
      <c r="E244" s="17"/>
      <c r="F244" s="17" t="n">
        <f aca="false">E244*(1-0.1)</f>
        <v>0</v>
      </c>
      <c r="G244" s="17"/>
      <c r="H244" s="18"/>
      <c r="I244" s="19"/>
      <c r="AMG244" s="22"/>
    </row>
    <row r="245" customFormat="false" ht="12.8" hidden="false" customHeight="false" outlineLevel="0" collapsed="false">
      <c r="A245" s="17"/>
      <c r="B245" s="17"/>
      <c r="C245" s="17"/>
      <c r="D245" s="17"/>
      <c r="E245" s="17"/>
      <c r="F245" s="17" t="n">
        <f aca="false">E245*(1-0.1)</f>
        <v>0</v>
      </c>
      <c r="G245" s="17"/>
      <c r="H245" s="18"/>
      <c r="I245" s="19"/>
      <c r="AMG245" s="22"/>
    </row>
    <row r="246" customFormat="false" ht="12.8" hidden="false" customHeight="false" outlineLevel="0" collapsed="false">
      <c r="A246" s="17"/>
      <c r="B246" s="17"/>
      <c r="C246" s="17"/>
      <c r="D246" s="17"/>
      <c r="E246" s="17"/>
      <c r="F246" s="17" t="n">
        <f aca="false">E246*(1-0.1)</f>
        <v>0</v>
      </c>
      <c r="G246" s="17"/>
      <c r="H246" s="18"/>
      <c r="I246" s="19"/>
      <c r="AMG246" s="22"/>
    </row>
    <row r="247" customFormat="false" ht="12.8" hidden="false" customHeight="false" outlineLevel="0" collapsed="false">
      <c r="A247" s="4"/>
      <c r="B247" s="4"/>
      <c r="C247" s="4"/>
      <c r="D247" s="4"/>
      <c r="E247" s="4"/>
      <c r="F247" s="4" t="n">
        <f aca="false">E247*(1-0.1)</f>
        <v>0</v>
      </c>
      <c r="G247" s="4"/>
      <c r="H247" s="18"/>
      <c r="I247" s="15"/>
    </row>
    <row r="248" customFormat="false" ht="12.8" hidden="false" customHeight="false" outlineLevel="0" collapsed="false">
      <c r="A248" s="4"/>
      <c r="B248" s="4"/>
      <c r="C248" s="4"/>
      <c r="D248" s="4"/>
      <c r="E248" s="4"/>
      <c r="F248" s="4" t="n">
        <f aca="false">E248*(1-0.1)</f>
        <v>0</v>
      </c>
      <c r="G248" s="4"/>
      <c r="H248" s="18"/>
      <c r="I248" s="15"/>
    </row>
    <row r="249" customFormat="false" ht="12.8" hidden="false" customHeight="false" outlineLevel="0" collapsed="false">
      <c r="A249" s="4"/>
      <c r="B249" s="4"/>
      <c r="C249" s="4"/>
      <c r="D249" s="4"/>
      <c r="E249" s="4"/>
      <c r="F249" s="4" t="n">
        <f aca="false">E249*(1-0.1)</f>
        <v>0</v>
      </c>
      <c r="G249" s="4"/>
      <c r="H249" s="18"/>
      <c r="I249" s="15"/>
    </row>
    <row r="250" customFormat="false" ht="12.8" hidden="false" customHeight="false" outlineLevel="0" collapsed="false">
      <c r="A250" s="4"/>
      <c r="B250" s="4"/>
      <c r="C250" s="4"/>
      <c r="D250" s="4"/>
      <c r="E250" s="4"/>
      <c r="F250" s="4" t="n">
        <f aca="false">E250*(1-0.1)</f>
        <v>0</v>
      </c>
      <c r="G250" s="4"/>
      <c r="H250" s="18"/>
      <c r="I250" s="15"/>
    </row>
    <row r="251" customFormat="false" ht="12.8" hidden="false" customHeight="false" outlineLevel="0" collapsed="false">
      <c r="A251" s="4"/>
      <c r="B251" s="4"/>
      <c r="C251" s="4"/>
      <c r="D251" s="4"/>
      <c r="E251" s="4"/>
      <c r="F251" s="4" t="n">
        <f aca="false">E251*(1-0.1)</f>
        <v>0</v>
      </c>
      <c r="G251" s="4"/>
      <c r="H251" s="18"/>
      <c r="I251" s="15"/>
    </row>
    <row r="252" customFormat="false" ht="12.8" hidden="false" customHeight="false" outlineLevel="0" collapsed="false">
      <c r="A252" s="4"/>
      <c r="B252" s="4"/>
      <c r="C252" s="4"/>
      <c r="D252" s="4"/>
      <c r="E252" s="4"/>
      <c r="F252" s="4" t="n">
        <f aca="false">E252*(1-0.1)</f>
        <v>0</v>
      </c>
      <c r="G252" s="4"/>
      <c r="H252" s="18"/>
      <c r="I252" s="15"/>
    </row>
    <row r="253" customFormat="false" ht="12.8" hidden="false" customHeight="false" outlineLevel="0" collapsed="false">
      <c r="A253" s="4"/>
      <c r="B253" s="4"/>
      <c r="C253" s="4"/>
      <c r="D253" s="4"/>
      <c r="E253" s="4"/>
      <c r="F253" s="4" t="n">
        <f aca="false">E253*(1-0.1)</f>
        <v>0</v>
      </c>
      <c r="G253" s="4"/>
      <c r="H253" s="18"/>
      <c r="I253" s="15"/>
    </row>
    <row r="254" customFormat="false" ht="12.8" hidden="false" customHeight="false" outlineLevel="0" collapsed="false">
      <c r="A254" s="4"/>
      <c r="B254" s="4"/>
      <c r="C254" s="4"/>
      <c r="D254" s="4"/>
      <c r="E254" s="4"/>
      <c r="F254" s="4" t="n">
        <f aca="false">E254*(1-0.1)</f>
        <v>0</v>
      </c>
      <c r="G254" s="4"/>
      <c r="H254" s="18"/>
      <c r="I254" s="15"/>
    </row>
    <row r="255" customFormat="false" ht="12.8" hidden="false" customHeight="false" outlineLevel="0" collapsed="false">
      <c r="A255" s="4"/>
      <c r="B255" s="4"/>
      <c r="C255" s="4"/>
      <c r="D255" s="4"/>
      <c r="E255" s="4"/>
      <c r="F255" s="4" t="n">
        <f aca="false">E255*(1-0.1)</f>
        <v>0</v>
      </c>
      <c r="G255" s="4"/>
      <c r="H255" s="18"/>
      <c r="I255" s="15"/>
    </row>
    <row r="256" customFormat="false" ht="12.8" hidden="false" customHeight="false" outlineLevel="0" collapsed="false">
      <c r="A256" s="4"/>
      <c r="B256" s="4"/>
      <c r="C256" s="4"/>
      <c r="D256" s="4"/>
      <c r="E256" s="4"/>
      <c r="F256" s="4" t="n">
        <f aca="false">E256*(1-0.1)</f>
        <v>0</v>
      </c>
      <c r="G256" s="4"/>
      <c r="H256" s="18"/>
      <c r="I256" s="15"/>
    </row>
    <row r="257" customFormat="false" ht="12.8" hidden="false" customHeight="false" outlineLevel="0" collapsed="false">
      <c r="A257" s="4"/>
      <c r="B257" s="4"/>
      <c r="C257" s="4"/>
      <c r="D257" s="4"/>
      <c r="E257" s="4"/>
      <c r="F257" s="4" t="n">
        <f aca="false">E257*(1-0.1)</f>
        <v>0</v>
      </c>
      <c r="G257" s="4"/>
      <c r="H257" s="18"/>
      <c r="I257" s="15"/>
    </row>
    <row r="258" customFormat="false" ht="12.8" hidden="false" customHeight="false" outlineLevel="0" collapsed="false">
      <c r="A258" s="4"/>
      <c r="B258" s="4"/>
      <c r="C258" s="4"/>
      <c r="D258" s="4"/>
      <c r="E258" s="4"/>
      <c r="F258" s="4" t="n">
        <f aca="false">E258*(1-0.1)</f>
        <v>0</v>
      </c>
      <c r="G258" s="4"/>
      <c r="H258" s="18"/>
      <c r="I258" s="15"/>
    </row>
    <row r="259" customFormat="false" ht="12.8" hidden="false" customHeight="false" outlineLevel="0" collapsed="false">
      <c r="A259" s="4"/>
      <c r="B259" s="4"/>
      <c r="C259" s="4"/>
      <c r="D259" s="4"/>
      <c r="E259" s="4"/>
      <c r="F259" s="4" t="n">
        <f aca="false">E259*(1-0.1)</f>
        <v>0</v>
      </c>
      <c r="G259" s="4"/>
      <c r="H259" s="18"/>
      <c r="I259" s="15"/>
    </row>
    <row r="260" customFormat="false" ht="12.8" hidden="false" customHeight="false" outlineLevel="0" collapsed="false">
      <c r="A260" s="4"/>
      <c r="B260" s="4"/>
      <c r="C260" s="4"/>
      <c r="D260" s="4"/>
      <c r="E260" s="4"/>
      <c r="F260" s="4" t="n">
        <f aca="false">E260*(1-0.1)</f>
        <v>0</v>
      </c>
      <c r="G260" s="4"/>
      <c r="H260" s="18"/>
      <c r="I260" s="15"/>
    </row>
    <row r="261" customFormat="false" ht="12.8" hidden="false" customHeight="false" outlineLevel="0" collapsed="false">
      <c r="A261" s="4"/>
      <c r="B261" s="4"/>
      <c r="C261" s="4"/>
      <c r="D261" s="4"/>
      <c r="E261" s="4"/>
      <c r="F261" s="4" t="n">
        <f aca="false">E261*(1-0.1)</f>
        <v>0</v>
      </c>
      <c r="G261" s="4"/>
      <c r="H261" s="18"/>
      <c r="I261" s="15"/>
    </row>
    <row r="262" customFormat="false" ht="12.8" hidden="false" customHeight="false" outlineLevel="0" collapsed="false">
      <c r="A262" s="4"/>
      <c r="B262" s="4"/>
      <c r="C262" s="4"/>
      <c r="D262" s="4"/>
      <c r="E262" s="4"/>
      <c r="F262" s="4" t="n">
        <f aca="false">E262*(1-0.1)</f>
        <v>0</v>
      </c>
      <c r="G262" s="4"/>
      <c r="H262" s="18"/>
      <c r="I262" s="15"/>
    </row>
    <row r="263" customFormat="false" ht="12.8" hidden="false" customHeight="false" outlineLevel="0" collapsed="false">
      <c r="A263" s="4"/>
      <c r="B263" s="4"/>
      <c r="C263" s="4"/>
      <c r="D263" s="4"/>
      <c r="E263" s="4"/>
      <c r="F263" s="4" t="n">
        <f aca="false">E263*(1-0.1)</f>
        <v>0</v>
      </c>
      <c r="G263" s="4"/>
      <c r="H263" s="18"/>
      <c r="I263" s="15"/>
    </row>
    <row r="264" customFormat="false" ht="12.8" hidden="false" customHeight="false" outlineLevel="0" collapsed="false">
      <c r="A264" s="4"/>
      <c r="B264" s="4"/>
      <c r="C264" s="4"/>
      <c r="D264" s="4"/>
      <c r="E264" s="4"/>
      <c r="F264" s="4" t="n">
        <f aca="false">E264*(1-0.1)</f>
        <v>0</v>
      </c>
      <c r="G264" s="4"/>
      <c r="H264" s="18"/>
      <c r="I264" s="15"/>
    </row>
    <row r="265" customFormat="false" ht="12.8" hidden="false" customHeight="false" outlineLevel="0" collapsed="false">
      <c r="A265" s="4"/>
      <c r="B265" s="4"/>
      <c r="C265" s="4"/>
      <c r="D265" s="4"/>
      <c r="E265" s="4"/>
      <c r="F265" s="4" t="n">
        <f aca="false">E265*(1-0.1)</f>
        <v>0</v>
      </c>
      <c r="G265" s="4"/>
      <c r="H265" s="18"/>
      <c r="I265" s="15"/>
    </row>
    <row r="266" customFormat="false" ht="12.8" hidden="false" customHeight="false" outlineLevel="0" collapsed="false">
      <c r="A266" s="4"/>
      <c r="B266" s="4"/>
      <c r="C266" s="4"/>
      <c r="D266" s="4"/>
      <c r="E266" s="4"/>
      <c r="F266" s="4" t="n">
        <f aca="false">E266*(1-0.1)</f>
        <v>0</v>
      </c>
      <c r="G266" s="4"/>
      <c r="H266" s="18"/>
      <c r="I266" s="15"/>
    </row>
    <row r="267" customFormat="false" ht="12.8" hidden="false" customHeight="false" outlineLevel="0" collapsed="false">
      <c r="A267" s="4"/>
      <c r="B267" s="4"/>
      <c r="C267" s="4"/>
      <c r="D267" s="4"/>
      <c r="E267" s="4"/>
      <c r="F267" s="4" t="n">
        <f aca="false">E267*(1-0.1)</f>
        <v>0</v>
      </c>
      <c r="G267" s="4"/>
      <c r="H267" s="18"/>
      <c r="I267" s="15"/>
    </row>
    <row r="268" customFormat="false" ht="12.8" hidden="false" customHeight="false" outlineLevel="0" collapsed="false">
      <c r="A268" s="4"/>
      <c r="B268" s="4"/>
      <c r="C268" s="4"/>
      <c r="D268" s="4"/>
      <c r="E268" s="4"/>
      <c r="F268" s="4" t="n">
        <f aca="false">E268*(1-0.1)</f>
        <v>0</v>
      </c>
      <c r="G268" s="4"/>
      <c r="H268" s="18"/>
      <c r="I268" s="15"/>
    </row>
    <row r="269" customFormat="false" ht="12.8" hidden="false" customHeight="false" outlineLevel="0" collapsed="false">
      <c r="A269" s="4"/>
      <c r="B269" s="4"/>
      <c r="C269" s="4"/>
      <c r="D269" s="4"/>
      <c r="E269" s="4"/>
      <c r="F269" s="4" t="n">
        <f aca="false">E269*(1-0.1)</f>
        <v>0</v>
      </c>
      <c r="G269" s="4"/>
      <c r="H269" s="18"/>
      <c r="I269" s="15"/>
    </row>
    <row r="270" customFormat="false" ht="12.8" hidden="false" customHeight="false" outlineLevel="0" collapsed="false">
      <c r="A270" s="4"/>
      <c r="B270" s="4"/>
      <c r="C270" s="4"/>
      <c r="D270" s="4"/>
      <c r="E270" s="4"/>
      <c r="F270" s="4" t="n">
        <f aca="false">E270*(1-0.1)</f>
        <v>0</v>
      </c>
      <c r="G270" s="4"/>
      <c r="H270" s="18"/>
      <c r="I270" s="15"/>
    </row>
    <row r="271" customFormat="false" ht="12.8" hidden="false" customHeight="false" outlineLevel="0" collapsed="false">
      <c r="A271" s="4"/>
      <c r="B271" s="4"/>
      <c r="C271" s="4"/>
      <c r="D271" s="4"/>
      <c r="E271" s="4"/>
      <c r="F271" s="4" t="n">
        <f aca="false">E271*(1-0.1)</f>
        <v>0</v>
      </c>
      <c r="G271" s="4"/>
      <c r="H271" s="18"/>
      <c r="I271" s="15"/>
    </row>
    <row r="272" customFormat="false" ht="12.8" hidden="false" customHeight="false" outlineLevel="0" collapsed="false">
      <c r="A272" s="4"/>
      <c r="B272" s="4"/>
      <c r="C272" s="4"/>
      <c r="D272" s="4"/>
      <c r="E272" s="4"/>
      <c r="F272" s="4" t="n">
        <f aca="false">E272*(1-0.1)</f>
        <v>0</v>
      </c>
      <c r="G272" s="4"/>
      <c r="H272" s="18"/>
      <c r="I272" s="15"/>
    </row>
    <row r="273" customFormat="false" ht="12.8" hidden="false" customHeight="false" outlineLevel="0" collapsed="false">
      <c r="A273" s="4"/>
      <c r="B273" s="4"/>
      <c r="C273" s="4"/>
      <c r="D273" s="4"/>
      <c r="E273" s="4"/>
      <c r="F273" s="4" t="n">
        <f aca="false">E273*(1-0.1)</f>
        <v>0</v>
      </c>
      <c r="G273" s="4"/>
      <c r="H273" s="18"/>
      <c r="I273" s="15"/>
    </row>
    <row r="274" customFormat="false" ht="12.8" hidden="false" customHeight="false" outlineLevel="0" collapsed="false">
      <c r="A274" s="4"/>
      <c r="B274" s="4"/>
      <c r="C274" s="4"/>
      <c r="D274" s="4"/>
      <c r="E274" s="4"/>
      <c r="F274" s="4" t="n">
        <f aca="false">E274*(1-0.1)</f>
        <v>0</v>
      </c>
      <c r="G274" s="4"/>
      <c r="H274" s="18"/>
      <c r="I274" s="15"/>
    </row>
    <row r="275" customFormat="false" ht="12.8" hidden="false" customHeight="false" outlineLevel="0" collapsed="false">
      <c r="A275" s="4"/>
      <c r="B275" s="4"/>
      <c r="C275" s="4"/>
      <c r="D275" s="4"/>
      <c r="E275" s="4"/>
      <c r="F275" s="4" t="n">
        <f aca="false">E275*(1-0.1)</f>
        <v>0</v>
      </c>
      <c r="G275" s="4"/>
      <c r="H275" s="18"/>
      <c r="I275" s="15"/>
    </row>
    <row r="276" customFormat="false" ht="12.8" hidden="false" customHeight="false" outlineLevel="0" collapsed="false">
      <c r="A276" s="4"/>
      <c r="B276" s="4"/>
      <c r="C276" s="4"/>
      <c r="D276" s="4"/>
      <c r="E276" s="4"/>
      <c r="F276" s="4" t="n">
        <f aca="false">E276*(1-0.1)</f>
        <v>0</v>
      </c>
      <c r="G276" s="4"/>
      <c r="H276" s="18"/>
      <c r="I276" s="15"/>
    </row>
    <row r="277" customFormat="false" ht="12.8" hidden="false" customHeight="false" outlineLevel="0" collapsed="false">
      <c r="A277" s="4"/>
      <c r="B277" s="4"/>
      <c r="C277" s="4"/>
      <c r="D277" s="4"/>
      <c r="E277" s="4"/>
      <c r="F277" s="4" t="n">
        <f aca="false">E277*(1-0.1)</f>
        <v>0</v>
      </c>
      <c r="G277" s="4"/>
      <c r="H277" s="18"/>
      <c r="I277" s="15"/>
    </row>
    <row r="278" customFormat="false" ht="12.8" hidden="false" customHeight="false" outlineLevel="0" collapsed="false">
      <c r="A278" s="4"/>
      <c r="B278" s="4"/>
      <c r="C278" s="4"/>
      <c r="D278" s="4"/>
      <c r="E278" s="4"/>
      <c r="F278" s="4" t="n">
        <f aca="false">E278*(1-0.1)</f>
        <v>0</v>
      </c>
      <c r="G278" s="4"/>
      <c r="H278" s="18"/>
      <c r="I278" s="15"/>
    </row>
    <row r="279" customFormat="false" ht="12.8" hidden="false" customHeight="false" outlineLevel="0" collapsed="false">
      <c r="A279" s="4"/>
      <c r="B279" s="4"/>
      <c r="C279" s="4"/>
      <c r="D279" s="4"/>
      <c r="E279" s="4"/>
      <c r="F279" s="4" t="n">
        <f aca="false">E279*(1-0.1)</f>
        <v>0</v>
      </c>
      <c r="G279" s="4"/>
      <c r="H279" s="18"/>
      <c r="I279" s="15"/>
    </row>
    <row r="280" customFormat="false" ht="12.8" hidden="false" customHeight="false" outlineLevel="0" collapsed="false">
      <c r="A280" s="4"/>
      <c r="B280" s="4"/>
      <c r="C280" s="4"/>
      <c r="D280" s="4"/>
      <c r="E280" s="4"/>
      <c r="F280" s="4" t="n">
        <f aca="false">E280*(1-0.1)</f>
        <v>0</v>
      </c>
      <c r="G280" s="4"/>
      <c r="H280" s="18"/>
      <c r="I280" s="15"/>
    </row>
    <row r="281" customFormat="false" ht="12.8" hidden="false" customHeight="false" outlineLevel="0" collapsed="false">
      <c r="A281" s="4"/>
      <c r="B281" s="4"/>
      <c r="C281" s="4"/>
      <c r="D281" s="4"/>
      <c r="E281" s="4"/>
      <c r="F281" s="4" t="n">
        <f aca="false">E281*(1-0.1)</f>
        <v>0</v>
      </c>
      <c r="G281" s="4"/>
      <c r="H281" s="18"/>
      <c r="I281" s="15"/>
    </row>
    <row r="282" customFormat="false" ht="12.8" hidden="false" customHeight="false" outlineLevel="0" collapsed="false">
      <c r="A282" s="4"/>
      <c r="B282" s="4"/>
      <c r="C282" s="4"/>
      <c r="D282" s="4"/>
      <c r="E282" s="4"/>
      <c r="F282" s="4" t="n">
        <f aca="false">E282*(1-0.1)</f>
        <v>0</v>
      </c>
      <c r="G282" s="4"/>
      <c r="H282" s="18"/>
      <c r="I282" s="15"/>
    </row>
    <row r="283" customFormat="false" ht="12.8" hidden="false" customHeight="false" outlineLevel="0" collapsed="false">
      <c r="A283" s="4"/>
      <c r="B283" s="4"/>
      <c r="C283" s="4"/>
      <c r="D283" s="4"/>
      <c r="E283" s="4"/>
      <c r="F283" s="4" t="n">
        <f aca="false">E283*(1-0.1)</f>
        <v>0</v>
      </c>
      <c r="G283" s="4"/>
      <c r="H283" s="18"/>
      <c r="I283" s="15"/>
    </row>
    <row r="284" customFormat="false" ht="12.8" hidden="false" customHeight="false" outlineLevel="0" collapsed="false">
      <c r="A284" s="4"/>
      <c r="B284" s="4"/>
      <c r="C284" s="4"/>
      <c r="D284" s="4"/>
      <c r="E284" s="4"/>
      <c r="F284" s="4" t="n">
        <f aca="false">E284*(1-0.1)</f>
        <v>0</v>
      </c>
      <c r="G284" s="4"/>
      <c r="H284" s="18"/>
      <c r="I284" s="15"/>
    </row>
    <row r="285" customFormat="false" ht="12.8" hidden="false" customHeight="false" outlineLevel="0" collapsed="false">
      <c r="A285" s="4"/>
      <c r="B285" s="4"/>
      <c r="C285" s="4"/>
      <c r="D285" s="4"/>
      <c r="E285" s="4"/>
      <c r="F285" s="4" t="n">
        <f aca="false">E285*(1-0.1)</f>
        <v>0</v>
      </c>
      <c r="G285" s="4"/>
      <c r="H285" s="18"/>
      <c r="I285" s="15"/>
    </row>
    <row r="286" customFormat="false" ht="12.8" hidden="false" customHeight="false" outlineLevel="0" collapsed="false">
      <c r="A286" s="4"/>
      <c r="B286" s="4"/>
      <c r="C286" s="4"/>
      <c r="D286" s="4"/>
      <c r="E286" s="4"/>
      <c r="F286" s="4" t="n">
        <f aca="false">E286*(1-0.1)</f>
        <v>0</v>
      </c>
      <c r="G286" s="4"/>
      <c r="H286" s="18"/>
      <c r="I286" s="15"/>
    </row>
    <row r="287" customFormat="false" ht="12.8" hidden="false" customHeight="false" outlineLevel="0" collapsed="false">
      <c r="A287" s="4"/>
      <c r="B287" s="4"/>
      <c r="C287" s="4"/>
      <c r="D287" s="4"/>
      <c r="E287" s="4"/>
      <c r="F287" s="4" t="n">
        <f aca="false">E287*(1-0.1)</f>
        <v>0</v>
      </c>
      <c r="G287" s="4"/>
      <c r="H287" s="18"/>
      <c r="I287" s="15"/>
    </row>
    <row r="288" customFormat="false" ht="12.8" hidden="false" customHeight="false" outlineLevel="0" collapsed="false">
      <c r="A288" s="4"/>
      <c r="B288" s="4"/>
      <c r="C288" s="4"/>
      <c r="D288" s="4"/>
      <c r="E288" s="4"/>
      <c r="F288" s="4" t="n">
        <f aca="false">E288*(1-0.1)</f>
        <v>0</v>
      </c>
      <c r="G288" s="4"/>
      <c r="H288" s="18"/>
      <c r="I288" s="15"/>
    </row>
    <row r="289" customFormat="false" ht="12.8" hidden="false" customHeight="false" outlineLevel="0" collapsed="false">
      <c r="A289" s="4"/>
      <c r="B289" s="4"/>
      <c r="C289" s="4"/>
      <c r="D289" s="4"/>
      <c r="E289" s="4"/>
      <c r="F289" s="4" t="n">
        <f aca="false">E289*(1-0.1)</f>
        <v>0</v>
      </c>
      <c r="G289" s="4"/>
      <c r="H289" s="18"/>
      <c r="I289" s="15"/>
    </row>
    <row r="290" customFormat="false" ht="12.8" hidden="false" customHeight="false" outlineLevel="0" collapsed="false">
      <c r="A290" s="4"/>
      <c r="B290" s="4"/>
      <c r="C290" s="4"/>
      <c r="D290" s="4"/>
      <c r="E290" s="4"/>
      <c r="F290" s="4" t="n">
        <f aca="false">E290*(1-0.1)</f>
        <v>0</v>
      </c>
      <c r="G290" s="4"/>
      <c r="H290" s="18"/>
      <c r="I290" s="15"/>
    </row>
    <row r="291" customFormat="false" ht="12.8" hidden="false" customHeight="false" outlineLevel="0" collapsed="false">
      <c r="A291" s="4"/>
      <c r="B291" s="4"/>
      <c r="C291" s="4"/>
      <c r="D291" s="4"/>
      <c r="E291" s="4"/>
      <c r="F291" s="4" t="n">
        <f aca="false">E291*(1-0.1)</f>
        <v>0</v>
      </c>
      <c r="G291" s="4"/>
      <c r="H291" s="18"/>
      <c r="I291" s="15"/>
    </row>
    <row r="292" customFormat="false" ht="12.8" hidden="false" customHeight="false" outlineLevel="0" collapsed="false">
      <c r="A292" s="4"/>
      <c r="B292" s="4"/>
      <c r="C292" s="4"/>
      <c r="D292" s="4"/>
      <c r="E292" s="4"/>
      <c r="F292" s="4" t="n">
        <f aca="false">E292*(1-0.1)</f>
        <v>0</v>
      </c>
      <c r="G292" s="4"/>
      <c r="H292" s="18"/>
      <c r="I292" s="15"/>
    </row>
    <row r="293" customFormat="false" ht="12.8" hidden="false" customHeight="false" outlineLevel="0" collapsed="false">
      <c r="A293" s="4"/>
      <c r="B293" s="4"/>
      <c r="C293" s="4"/>
      <c r="D293" s="4"/>
      <c r="E293" s="4"/>
      <c r="F293" s="4" t="n">
        <f aca="false">E293*(1-0.1)</f>
        <v>0</v>
      </c>
      <c r="G293" s="4"/>
      <c r="H293" s="18"/>
      <c r="I293" s="15"/>
    </row>
    <row r="294" customFormat="false" ht="12.8" hidden="false" customHeight="false" outlineLevel="0" collapsed="false">
      <c r="A294" s="4"/>
      <c r="B294" s="4"/>
      <c r="C294" s="4"/>
      <c r="D294" s="4"/>
      <c r="E294" s="4"/>
      <c r="F294" s="4" t="n">
        <f aca="false">E294*(1-0.1)</f>
        <v>0</v>
      </c>
      <c r="G294" s="4"/>
      <c r="H294" s="18"/>
      <c r="I294" s="15"/>
    </row>
    <row r="295" customFormat="false" ht="12.8" hidden="false" customHeight="false" outlineLevel="0" collapsed="false">
      <c r="A295" s="4"/>
      <c r="B295" s="4"/>
      <c r="C295" s="4"/>
      <c r="D295" s="4"/>
      <c r="E295" s="4"/>
      <c r="F295" s="4" t="n">
        <f aca="false">E295*(1-0.1)</f>
        <v>0</v>
      </c>
      <c r="G295" s="4"/>
      <c r="H295" s="18"/>
      <c r="I295" s="15"/>
    </row>
    <row r="296" customFormat="false" ht="12.8" hidden="false" customHeight="false" outlineLevel="0" collapsed="false">
      <c r="A296" s="4"/>
      <c r="B296" s="4"/>
      <c r="C296" s="4"/>
      <c r="D296" s="4"/>
      <c r="E296" s="4"/>
      <c r="F296" s="4" t="n">
        <f aca="false">E296*(1-0.1)</f>
        <v>0</v>
      </c>
      <c r="G296" s="4"/>
      <c r="H296" s="18"/>
      <c r="I296" s="15"/>
    </row>
    <row r="297" customFormat="false" ht="12.8" hidden="false" customHeight="false" outlineLevel="0" collapsed="false">
      <c r="A297" s="4"/>
      <c r="B297" s="4"/>
      <c r="C297" s="4"/>
      <c r="D297" s="4"/>
      <c r="E297" s="4"/>
      <c r="F297" s="4" t="n">
        <f aca="false">E297*(1-0.1)</f>
        <v>0</v>
      </c>
      <c r="G297" s="4"/>
      <c r="H297" s="18"/>
      <c r="I297" s="15"/>
    </row>
    <row r="298" customFormat="false" ht="12.8" hidden="false" customHeight="false" outlineLevel="0" collapsed="false">
      <c r="A298" s="4"/>
      <c r="B298" s="4"/>
      <c r="C298" s="4"/>
      <c r="D298" s="4"/>
      <c r="E298" s="4"/>
      <c r="F298" s="4" t="n">
        <f aca="false">E298*(1-0.1)</f>
        <v>0</v>
      </c>
      <c r="G298" s="4"/>
      <c r="H298" s="18"/>
      <c r="I298" s="15"/>
    </row>
    <row r="299" customFormat="false" ht="12.8" hidden="false" customHeight="false" outlineLevel="0" collapsed="false">
      <c r="A299" s="4"/>
      <c r="B299" s="4"/>
      <c r="C299" s="4"/>
      <c r="D299" s="4"/>
      <c r="E299" s="4"/>
      <c r="F299" s="4" t="n">
        <f aca="false">E299*(1-0.1)</f>
        <v>0</v>
      </c>
      <c r="G299" s="4"/>
      <c r="H299" s="18"/>
      <c r="I299" s="15"/>
    </row>
    <row r="300" customFormat="false" ht="12.8" hidden="false" customHeight="false" outlineLevel="0" collapsed="false">
      <c r="A300" s="4"/>
      <c r="B300" s="4"/>
      <c r="C300" s="4"/>
      <c r="D300" s="4"/>
      <c r="E300" s="4"/>
      <c r="F300" s="4" t="n">
        <f aca="false">E300*(1-0.1)</f>
        <v>0</v>
      </c>
      <c r="G300" s="4"/>
      <c r="H300" s="18"/>
      <c r="I300" s="15"/>
    </row>
    <row r="301" customFormat="false" ht="12.8" hidden="false" customHeight="false" outlineLevel="0" collapsed="false">
      <c r="A301" s="4"/>
      <c r="B301" s="4"/>
      <c r="C301" s="4"/>
      <c r="D301" s="4"/>
      <c r="E301" s="4"/>
      <c r="F301" s="4" t="n">
        <f aca="false">E301*(1-0.1)</f>
        <v>0</v>
      </c>
      <c r="G301" s="4"/>
      <c r="H301" s="18"/>
      <c r="I301" s="15"/>
    </row>
    <row r="302" customFormat="false" ht="12.8" hidden="false" customHeight="false" outlineLevel="0" collapsed="false">
      <c r="A302" s="4"/>
      <c r="B302" s="4"/>
      <c r="C302" s="4"/>
      <c r="D302" s="4"/>
      <c r="E302" s="4"/>
      <c r="F302" s="4" t="n">
        <f aca="false">E302*(1-0.1)</f>
        <v>0</v>
      </c>
      <c r="G302" s="4"/>
      <c r="H302" s="18"/>
      <c r="I302" s="15"/>
    </row>
    <row r="303" customFormat="false" ht="12.8" hidden="false" customHeight="false" outlineLevel="0" collapsed="false">
      <c r="A303" s="4"/>
      <c r="B303" s="4"/>
      <c r="C303" s="4"/>
      <c r="D303" s="4"/>
      <c r="E303" s="4"/>
      <c r="F303" s="4" t="n">
        <f aca="false">E303*(1-0.1)</f>
        <v>0</v>
      </c>
      <c r="G303" s="4"/>
      <c r="H303" s="18"/>
      <c r="I303" s="15"/>
    </row>
    <row r="304" customFormat="false" ht="12.8" hidden="false" customHeight="false" outlineLevel="0" collapsed="false">
      <c r="A304" s="4"/>
      <c r="B304" s="4"/>
      <c r="C304" s="4"/>
      <c r="D304" s="4"/>
      <c r="E304" s="4"/>
      <c r="F304" s="4" t="n">
        <f aca="false">E304*(1-0.1)</f>
        <v>0</v>
      </c>
      <c r="G304" s="4"/>
      <c r="H304" s="18"/>
      <c r="I304" s="15"/>
    </row>
    <row r="305" customFormat="false" ht="12.8" hidden="false" customHeight="false" outlineLevel="0" collapsed="false">
      <c r="A305" s="4"/>
      <c r="B305" s="4"/>
      <c r="C305" s="4"/>
      <c r="D305" s="4"/>
      <c r="E305" s="4"/>
      <c r="F305" s="4" t="n">
        <f aca="false">E305*(1-0.1)</f>
        <v>0</v>
      </c>
      <c r="G305" s="4"/>
      <c r="H305" s="18"/>
      <c r="I305" s="15"/>
    </row>
    <row r="306" customFormat="false" ht="12.8" hidden="false" customHeight="false" outlineLevel="0" collapsed="false">
      <c r="A306" s="4"/>
      <c r="B306" s="4"/>
      <c r="C306" s="4"/>
      <c r="D306" s="4"/>
      <c r="E306" s="4"/>
      <c r="F306" s="4" t="n">
        <f aca="false">E306*(1-0.1)</f>
        <v>0</v>
      </c>
      <c r="G306" s="4"/>
      <c r="H306" s="18"/>
      <c r="I306" s="15"/>
    </row>
    <row r="307" customFormat="false" ht="12.8" hidden="false" customHeight="false" outlineLevel="0" collapsed="false">
      <c r="A307" s="4"/>
      <c r="B307" s="4"/>
      <c r="C307" s="4"/>
      <c r="D307" s="4"/>
      <c r="E307" s="4"/>
      <c r="F307" s="4" t="n">
        <f aca="false">E307*(1-0.1)</f>
        <v>0</v>
      </c>
      <c r="G307" s="4"/>
      <c r="H307" s="18"/>
      <c r="I307" s="15"/>
    </row>
    <row r="308" customFormat="false" ht="12.8" hidden="false" customHeight="false" outlineLevel="0" collapsed="false">
      <c r="A308" s="4"/>
      <c r="B308" s="4"/>
      <c r="C308" s="4"/>
      <c r="D308" s="4"/>
      <c r="E308" s="4"/>
      <c r="F308" s="4" t="n">
        <f aca="false">E308*(1-0.1)</f>
        <v>0</v>
      </c>
      <c r="G308" s="4"/>
      <c r="H308" s="18"/>
      <c r="I308" s="15"/>
    </row>
    <row r="309" customFormat="false" ht="12.8" hidden="false" customHeight="false" outlineLevel="0" collapsed="false">
      <c r="A309" s="4"/>
      <c r="B309" s="4"/>
      <c r="C309" s="4"/>
      <c r="D309" s="4"/>
      <c r="E309" s="4"/>
      <c r="F309" s="4" t="n">
        <f aca="false">E309*(1-0.1)</f>
        <v>0</v>
      </c>
      <c r="G309" s="4"/>
      <c r="H309" s="18"/>
      <c r="I309" s="15"/>
    </row>
    <row r="310" customFormat="false" ht="12.8" hidden="false" customHeight="false" outlineLevel="0" collapsed="false">
      <c r="A310" s="4"/>
      <c r="B310" s="4"/>
      <c r="C310" s="4"/>
      <c r="D310" s="4"/>
      <c r="E310" s="4"/>
      <c r="F310" s="4" t="n">
        <f aca="false">E310*(1-0.1)</f>
        <v>0</v>
      </c>
      <c r="G310" s="4"/>
      <c r="H310" s="18"/>
      <c r="I310" s="15"/>
    </row>
    <row r="311" customFormat="false" ht="12.8" hidden="false" customHeight="false" outlineLevel="0" collapsed="false">
      <c r="A311" s="4"/>
      <c r="B311" s="4"/>
      <c r="C311" s="4"/>
      <c r="D311" s="4"/>
      <c r="E311" s="4"/>
      <c r="F311" s="4" t="n">
        <f aca="false">E311*(1-0.1)</f>
        <v>0</v>
      </c>
      <c r="G311" s="4"/>
      <c r="H311" s="18"/>
      <c r="I311" s="15"/>
    </row>
    <row r="312" customFormat="false" ht="12.8" hidden="false" customHeight="false" outlineLevel="0" collapsed="false">
      <c r="A312" s="4"/>
      <c r="B312" s="4"/>
      <c r="C312" s="4"/>
      <c r="D312" s="4"/>
      <c r="E312" s="4"/>
      <c r="F312" s="4" t="n">
        <f aca="false">E312*(1-0.1)</f>
        <v>0</v>
      </c>
      <c r="G312" s="4"/>
      <c r="H312" s="18"/>
      <c r="I312" s="15"/>
    </row>
    <row r="313" customFormat="false" ht="12.8" hidden="false" customHeight="false" outlineLevel="0" collapsed="false">
      <c r="A313" s="4"/>
      <c r="B313" s="4"/>
      <c r="C313" s="4"/>
      <c r="D313" s="4"/>
      <c r="E313" s="4"/>
      <c r="F313" s="4" t="n">
        <f aca="false">E313*(1-0.1)</f>
        <v>0</v>
      </c>
      <c r="G313" s="4"/>
      <c r="H313" s="18"/>
      <c r="I313" s="15"/>
    </row>
    <row r="314" customFormat="false" ht="12.8" hidden="false" customHeight="false" outlineLevel="0" collapsed="false">
      <c r="A314" s="4"/>
      <c r="B314" s="4"/>
      <c r="C314" s="4"/>
      <c r="D314" s="4"/>
      <c r="E314" s="4"/>
      <c r="F314" s="4" t="n">
        <f aca="false">E314*(1-0.1)</f>
        <v>0</v>
      </c>
      <c r="G314" s="4"/>
      <c r="H314" s="18"/>
      <c r="I314" s="15"/>
    </row>
    <row r="315" customFormat="false" ht="12.8" hidden="false" customHeight="false" outlineLevel="0" collapsed="false">
      <c r="A315" s="4"/>
      <c r="B315" s="4"/>
      <c r="C315" s="4"/>
      <c r="D315" s="4"/>
      <c r="E315" s="4"/>
      <c r="F315" s="4" t="n">
        <f aca="false">E315*(1-0.1)</f>
        <v>0</v>
      </c>
      <c r="G315" s="4"/>
      <c r="H315" s="18"/>
      <c r="I315" s="15"/>
    </row>
    <row r="316" customFormat="false" ht="12.8" hidden="false" customHeight="false" outlineLevel="0" collapsed="false">
      <c r="A316" s="4"/>
      <c r="B316" s="4"/>
      <c r="C316" s="4"/>
      <c r="D316" s="4"/>
      <c r="E316" s="4"/>
      <c r="F316" s="4" t="n">
        <f aca="false">E316*(1-0.1)</f>
        <v>0</v>
      </c>
      <c r="G316" s="4"/>
      <c r="H316" s="18"/>
      <c r="I316" s="15"/>
    </row>
    <row r="317" customFormat="false" ht="12.8" hidden="false" customHeight="false" outlineLevel="0" collapsed="false">
      <c r="A317" s="4"/>
      <c r="B317" s="4"/>
      <c r="C317" s="4"/>
      <c r="D317" s="4"/>
      <c r="E317" s="4"/>
      <c r="F317" s="4" t="n">
        <f aca="false">E317*(1-0.1)</f>
        <v>0</v>
      </c>
      <c r="G317" s="4"/>
      <c r="H317" s="18"/>
      <c r="I317" s="15"/>
    </row>
    <row r="318" customFormat="false" ht="12.8" hidden="false" customHeight="false" outlineLevel="0" collapsed="false">
      <c r="A318" s="4"/>
      <c r="B318" s="4"/>
      <c r="C318" s="4"/>
      <c r="D318" s="4"/>
      <c r="E318" s="4"/>
      <c r="F318" s="4" t="n">
        <f aca="false">E318*(1-0.1)</f>
        <v>0</v>
      </c>
      <c r="G318" s="4"/>
      <c r="H318" s="18"/>
      <c r="I318" s="15"/>
    </row>
    <row r="319" customFormat="false" ht="12.8" hidden="false" customHeight="false" outlineLevel="0" collapsed="false">
      <c r="A319" s="4"/>
      <c r="B319" s="4"/>
      <c r="C319" s="4"/>
      <c r="D319" s="4"/>
      <c r="E319" s="4"/>
      <c r="F319" s="4" t="n">
        <f aca="false">E319*(1-0.1)</f>
        <v>0</v>
      </c>
      <c r="G319" s="4"/>
      <c r="H319" s="18"/>
      <c r="I319" s="15"/>
    </row>
    <row r="320" customFormat="false" ht="12.8" hidden="false" customHeight="false" outlineLevel="0" collapsed="false">
      <c r="A320" s="4"/>
      <c r="B320" s="4"/>
      <c r="C320" s="4"/>
      <c r="D320" s="4"/>
      <c r="E320" s="4"/>
      <c r="F320" s="4" t="n">
        <f aca="false">E320*(1-0.1)</f>
        <v>0</v>
      </c>
      <c r="G320" s="4"/>
      <c r="H320" s="18"/>
      <c r="I320" s="15"/>
    </row>
    <row r="321" customFormat="false" ht="12.8" hidden="false" customHeight="false" outlineLevel="0" collapsed="false">
      <c r="A321" s="4"/>
      <c r="B321" s="4"/>
      <c r="C321" s="4"/>
      <c r="D321" s="4"/>
      <c r="E321" s="4"/>
      <c r="F321" s="4" t="n">
        <f aca="false">E321*(1-0.1)</f>
        <v>0</v>
      </c>
      <c r="G321" s="4"/>
      <c r="H321" s="18"/>
      <c r="I321" s="15"/>
    </row>
    <row r="322" customFormat="false" ht="12.8" hidden="false" customHeight="false" outlineLevel="0" collapsed="false">
      <c r="A322" s="4"/>
      <c r="B322" s="4"/>
      <c r="C322" s="4"/>
      <c r="D322" s="4"/>
      <c r="E322" s="4"/>
      <c r="F322" s="4" t="n">
        <f aca="false">E322*(1-0.1)</f>
        <v>0</v>
      </c>
      <c r="G322" s="4"/>
      <c r="H322" s="18"/>
      <c r="I322" s="15"/>
    </row>
    <row r="323" customFormat="false" ht="12.8" hidden="false" customHeight="false" outlineLevel="0" collapsed="false">
      <c r="A323" s="4"/>
      <c r="B323" s="4"/>
      <c r="C323" s="4"/>
      <c r="D323" s="4"/>
      <c r="E323" s="4"/>
      <c r="F323" s="4" t="n">
        <f aca="false">E323*(1-0.1)</f>
        <v>0</v>
      </c>
      <c r="G323" s="4"/>
      <c r="H323" s="18"/>
      <c r="I323" s="15"/>
    </row>
    <row r="324" customFormat="false" ht="12.8" hidden="false" customHeight="false" outlineLevel="0" collapsed="false">
      <c r="A324" s="4"/>
      <c r="B324" s="4"/>
      <c r="C324" s="4"/>
      <c r="D324" s="4"/>
      <c r="E324" s="4"/>
      <c r="F324" s="4" t="n">
        <f aca="false">E324*(1-0.1)</f>
        <v>0</v>
      </c>
      <c r="G324" s="4"/>
      <c r="H324" s="18"/>
      <c r="I324" s="15"/>
    </row>
    <row r="325" customFormat="false" ht="12.8" hidden="false" customHeight="false" outlineLevel="0" collapsed="false">
      <c r="A325" s="4"/>
      <c r="B325" s="4"/>
      <c r="C325" s="4"/>
      <c r="D325" s="4"/>
      <c r="E325" s="4"/>
      <c r="F325" s="4" t="n">
        <f aca="false">E325*(1-0.1)</f>
        <v>0</v>
      </c>
      <c r="G325" s="4"/>
      <c r="H325" s="18"/>
      <c r="I325" s="15"/>
    </row>
    <row r="326" customFormat="false" ht="12.8" hidden="false" customHeight="false" outlineLevel="0" collapsed="false">
      <c r="A326" s="4"/>
      <c r="B326" s="4"/>
      <c r="C326" s="4"/>
      <c r="D326" s="4"/>
      <c r="E326" s="4"/>
      <c r="F326" s="4" t="n">
        <f aca="false">E326*(1-0.1)</f>
        <v>0</v>
      </c>
      <c r="G326" s="4"/>
      <c r="H326" s="18"/>
      <c r="I326" s="15"/>
    </row>
    <row r="327" customFormat="false" ht="12.8" hidden="false" customHeight="false" outlineLevel="0" collapsed="false">
      <c r="A327" s="4"/>
      <c r="B327" s="4"/>
      <c r="C327" s="4"/>
      <c r="D327" s="4"/>
      <c r="E327" s="4"/>
      <c r="F327" s="4" t="n">
        <f aca="false">E327*(1-0.1)</f>
        <v>0</v>
      </c>
      <c r="G327" s="4"/>
      <c r="H327" s="18"/>
      <c r="I327" s="15"/>
    </row>
    <row r="328" customFormat="false" ht="12.8" hidden="false" customHeight="false" outlineLevel="0" collapsed="false">
      <c r="A328" s="4"/>
      <c r="B328" s="4"/>
      <c r="C328" s="4"/>
      <c r="D328" s="4"/>
      <c r="E328" s="4"/>
      <c r="F328" s="4" t="n">
        <f aca="false">E328*(1-0.1)</f>
        <v>0</v>
      </c>
      <c r="G328" s="4"/>
      <c r="H328" s="18"/>
      <c r="I328" s="15"/>
    </row>
    <row r="329" customFormat="false" ht="12.8" hidden="false" customHeight="false" outlineLevel="0" collapsed="false">
      <c r="A329" s="4"/>
      <c r="B329" s="4"/>
      <c r="C329" s="4"/>
      <c r="D329" s="4"/>
      <c r="E329" s="4"/>
      <c r="F329" s="4" t="n">
        <f aca="false">E329*(1-0.1)</f>
        <v>0</v>
      </c>
      <c r="G329" s="4"/>
      <c r="H329" s="18"/>
      <c r="I329" s="15"/>
    </row>
    <row r="330" customFormat="false" ht="12.8" hidden="false" customHeight="false" outlineLevel="0" collapsed="false">
      <c r="A330" s="4"/>
      <c r="B330" s="4"/>
      <c r="C330" s="4"/>
      <c r="D330" s="4"/>
      <c r="E330" s="4"/>
      <c r="F330" s="4" t="n">
        <f aca="false">E330*(1-0.1)</f>
        <v>0</v>
      </c>
      <c r="G330" s="4"/>
      <c r="H330" s="18"/>
      <c r="I330" s="15"/>
    </row>
    <row r="331" customFormat="false" ht="12.8" hidden="false" customHeight="false" outlineLevel="0" collapsed="false">
      <c r="A331" s="4"/>
      <c r="B331" s="4"/>
      <c r="C331" s="4"/>
      <c r="D331" s="4"/>
      <c r="E331" s="4"/>
      <c r="F331" s="4" t="n">
        <f aca="false">E331*(1-0.1)</f>
        <v>0</v>
      </c>
      <c r="G331" s="4"/>
      <c r="H331" s="18"/>
      <c r="I331" s="15"/>
    </row>
    <row r="332" customFormat="false" ht="12.8" hidden="false" customHeight="false" outlineLevel="0" collapsed="false">
      <c r="A332" s="4"/>
      <c r="B332" s="4"/>
      <c r="C332" s="4"/>
      <c r="D332" s="4"/>
      <c r="E332" s="4"/>
      <c r="F332" s="4" t="n">
        <f aca="false">E332*(1-0.1)</f>
        <v>0</v>
      </c>
      <c r="G332" s="4"/>
      <c r="H332" s="18"/>
      <c r="I332" s="15"/>
    </row>
    <row r="333" customFormat="false" ht="12.8" hidden="false" customHeight="false" outlineLevel="0" collapsed="false">
      <c r="A333" s="4"/>
      <c r="B333" s="4"/>
      <c r="C333" s="4"/>
      <c r="D333" s="4"/>
      <c r="E333" s="4"/>
      <c r="F333" s="4" t="n">
        <f aca="false">E333*(1-0.1)</f>
        <v>0</v>
      </c>
      <c r="G333" s="4"/>
      <c r="H333" s="18"/>
      <c r="I333" s="15"/>
    </row>
    <row r="334" customFormat="false" ht="12.8" hidden="false" customHeight="false" outlineLevel="0" collapsed="false">
      <c r="A334" s="4"/>
      <c r="B334" s="4"/>
      <c r="C334" s="4"/>
      <c r="D334" s="4"/>
      <c r="E334" s="4"/>
      <c r="F334" s="4" t="n">
        <f aca="false">E334*(1-0.1)</f>
        <v>0</v>
      </c>
      <c r="G334" s="4"/>
      <c r="H334" s="18"/>
      <c r="I334" s="15"/>
    </row>
    <row r="335" customFormat="false" ht="12.8" hidden="false" customHeight="false" outlineLevel="0" collapsed="false">
      <c r="A335" s="4"/>
      <c r="B335" s="4"/>
      <c r="C335" s="4"/>
      <c r="D335" s="4"/>
      <c r="E335" s="4"/>
      <c r="F335" s="4" t="n">
        <f aca="false">E335*(1-0.1)</f>
        <v>0</v>
      </c>
      <c r="G335" s="4"/>
      <c r="H335" s="18"/>
      <c r="I335" s="15"/>
    </row>
    <row r="336" customFormat="false" ht="12.8" hidden="false" customHeight="false" outlineLevel="0" collapsed="false">
      <c r="A336" s="4"/>
      <c r="B336" s="4"/>
      <c r="C336" s="4"/>
      <c r="D336" s="4"/>
      <c r="E336" s="4"/>
      <c r="F336" s="4" t="n">
        <f aca="false">E336*(1-0.1)</f>
        <v>0</v>
      </c>
      <c r="G336" s="4"/>
      <c r="H336" s="18"/>
      <c r="I336" s="15"/>
    </row>
    <row r="337" customFormat="false" ht="12.8" hidden="false" customHeight="false" outlineLevel="0" collapsed="false">
      <c r="A337" s="4"/>
      <c r="B337" s="4"/>
      <c r="C337" s="4"/>
      <c r="D337" s="4"/>
      <c r="E337" s="4"/>
      <c r="F337" s="4" t="n">
        <f aca="false">E337*(1-0.1)</f>
        <v>0</v>
      </c>
      <c r="G337" s="4"/>
      <c r="H337" s="18"/>
      <c r="I337" s="15"/>
    </row>
    <row r="338" customFormat="false" ht="12.8" hidden="false" customHeight="false" outlineLevel="0" collapsed="false">
      <c r="A338" s="4"/>
      <c r="B338" s="4"/>
      <c r="C338" s="4"/>
      <c r="D338" s="4"/>
      <c r="E338" s="4"/>
      <c r="F338" s="4" t="n">
        <f aca="false">E338*(1-0.1)</f>
        <v>0</v>
      </c>
      <c r="G338" s="4"/>
      <c r="H338" s="18"/>
      <c r="I338" s="15"/>
    </row>
    <row r="339" customFormat="false" ht="12.8" hidden="false" customHeight="false" outlineLevel="0" collapsed="false">
      <c r="A339" s="4"/>
      <c r="B339" s="4"/>
      <c r="C339" s="4"/>
      <c r="D339" s="4"/>
      <c r="E339" s="4"/>
      <c r="F339" s="4" t="n">
        <f aca="false">E339*(1-0.1)</f>
        <v>0</v>
      </c>
      <c r="G339" s="4"/>
      <c r="H339" s="18"/>
      <c r="I339" s="15"/>
    </row>
    <row r="340" customFormat="false" ht="12.8" hidden="false" customHeight="false" outlineLevel="0" collapsed="false">
      <c r="A340" s="4"/>
      <c r="B340" s="4"/>
      <c r="C340" s="4"/>
      <c r="D340" s="4"/>
      <c r="E340" s="4"/>
      <c r="F340" s="4" t="n">
        <f aca="false">E340*(1-0.1)</f>
        <v>0</v>
      </c>
      <c r="G340" s="4"/>
      <c r="H340" s="18"/>
      <c r="I340" s="15"/>
    </row>
    <row r="341" customFormat="false" ht="12.8" hidden="false" customHeight="false" outlineLevel="0" collapsed="false">
      <c r="A341" s="4"/>
      <c r="B341" s="4"/>
      <c r="C341" s="4"/>
      <c r="D341" s="4"/>
      <c r="E341" s="4"/>
      <c r="F341" s="4" t="n">
        <f aca="false">E341*(1-0.1)</f>
        <v>0</v>
      </c>
      <c r="G341" s="4"/>
      <c r="H341" s="18"/>
      <c r="I341" s="15"/>
    </row>
    <row r="342" customFormat="false" ht="12.8" hidden="false" customHeight="false" outlineLevel="0" collapsed="false">
      <c r="A342" s="4"/>
      <c r="B342" s="4"/>
      <c r="C342" s="4"/>
      <c r="D342" s="4"/>
      <c r="E342" s="4"/>
      <c r="F342" s="4" t="n">
        <f aca="false">E342*(1-0.1)</f>
        <v>0</v>
      </c>
      <c r="G342" s="4"/>
      <c r="H342" s="18"/>
      <c r="I342" s="15"/>
    </row>
    <row r="343" customFormat="false" ht="12.8" hidden="false" customHeight="false" outlineLevel="0" collapsed="false">
      <c r="A343" s="4"/>
      <c r="B343" s="4"/>
      <c r="C343" s="4"/>
      <c r="D343" s="4"/>
      <c r="E343" s="4"/>
      <c r="F343" s="4" t="n">
        <f aca="false">E343*(1-0.1)</f>
        <v>0</v>
      </c>
      <c r="G343" s="4"/>
      <c r="H343" s="18"/>
      <c r="I343" s="15"/>
    </row>
    <row r="344" customFormat="false" ht="12.8" hidden="false" customHeight="false" outlineLevel="0" collapsed="false">
      <c r="A344" s="4"/>
      <c r="B344" s="4"/>
      <c r="C344" s="4"/>
      <c r="D344" s="4"/>
      <c r="E344" s="4"/>
      <c r="F344" s="4" t="n">
        <f aca="false">E344*(1-0.1)</f>
        <v>0</v>
      </c>
      <c r="G344" s="4"/>
      <c r="H344" s="18"/>
      <c r="I344" s="15"/>
    </row>
    <row r="345" customFormat="false" ht="12.8" hidden="false" customHeight="false" outlineLevel="0" collapsed="false">
      <c r="A345" s="4"/>
      <c r="B345" s="4"/>
      <c r="C345" s="4"/>
      <c r="D345" s="4"/>
      <c r="E345" s="4"/>
      <c r="F345" s="4" t="n">
        <f aca="false">E345*(1-0.1)</f>
        <v>0</v>
      </c>
      <c r="G345" s="4"/>
      <c r="H345" s="18"/>
      <c r="I345" s="15"/>
    </row>
    <row r="346" customFormat="false" ht="12.8" hidden="false" customHeight="false" outlineLevel="0" collapsed="false">
      <c r="A346" s="4"/>
      <c r="B346" s="4"/>
      <c r="C346" s="4"/>
      <c r="D346" s="4"/>
      <c r="E346" s="4"/>
      <c r="F346" s="4" t="n">
        <f aca="false">E346*(1-0.1)</f>
        <v>0</v>
      </c>
      <c r="G346" s="4"/>
      <c r="H346" s="18"/>
      <c r="I346" s="15"/>
    </row>
    <row r="347" customFormat="false" ht="12.8" hidden="false" customHeight="false" outlineLevel="0" collapsed="false">
      <c r="A347" s="4"/>
      <c r="B347" s="4"/>
      <c r="C347" s="4"/>
      <c r="D347" s="4"/>
      <c r="E347" s="4"/>
      <c r="F347" s="4" t="n">
        <f aca="false">E347*(1-0.1)</f>
        <v>0</v>
      </c>
      <c r="G347" s="4"/>
      <c r="H347" s="18"/>
      <c r="I347" s="15"/>
    </row>
    <row r="348" customFormat="false" ht="12.8" hidden="false" customHeight="false" outlineLevel="0" collapsed="false">
      <c r="A348" s="4"/>
      <c r="B348" s="4"/>
      <c r="C348" s="4"/>
      <c r="D348" s="4"/>
      <c r="E348" s="4"/>
      <c r="F348" s="4" t="n">
        <f aca="false">E348*(1-0.1)</f>
        <v>0</v>
      </c>
      <c r="G348" s="4"/>
      <c r="H348" s="18"/>
      <c r="I348" s="15"/>
    </row>
    <row r="349" customFormat="false" ht="12.8" hidden="false" customHeight="false" outlineLevel="0" collapsed="false">
      <c r="A349" s="4"/>
      <c r="B349" s="4"/>
      <c r="C349" s="4"/>
      <c r="D349" s="4"/>
      <c r="E349" s="4"/>
      <c r="F349" s="4" t="n">
        <f aca="false">E349*(1-0.1)</f>
        <v>0</v>
      </c>
      <c r="G349" s="4"/>
      <c r="H349" s="18"/>
      <c r="I349" s="15"/>
    </row>
    <row r="350" customFormat="false" ht="12.8" hidden="false" customHeight="false" outlineLevel="0" collapsed="false">
      <c r="A350" s="4"/>
      <c r="B350" s="4"/>
      <c r="C350" s="4"/>
      <c r="D350" s="4"/>
      <c r="E350" s="4"/>
      <c r="F350" s="4" t="n">
        <f aca="false">E350*(1-0.1)</f>
        <v>0</v>
      </c>
      <c r="G350" s="4"/>
      <c r="H350" s="18"/>
      <c r="I350" s="15"/>
    </row>
    <row r="351" customFormat="false" ht="12.8" hidden="false" customHeight="false" outlineLevel="0" collapsed="false">
      <c r="A351" s="4"/>
      <c r="B351" s="4"/>
      <c r="C351" s="4"/>
      <c r="D351" s="4"/>
      <c r="E351" s="4"/>
      <c r="F351" s="4" t="n">
        <f aca="false">E351*(1-0.1)</f>
        <v>0</v>
      </c>
      <c r="G351" s="4"/>
      <c r="H351" s="18"/>
      <c r="I351" s="15"/>
    </row>
    <row r="352" customFormat="false" ht="12.8" hidden="false" customHeight="false" outlineLevel="0" collapsed="false">
      <c r="A352" s="4"/>
      <c r="B352" s="4"/>
      <c r="C352" s="4"/>
      <c r="D352" s="4"/>
      <c r="E352" s="4"/>
      <c r="F352" s="4" t="n">
        <f aca="false">E352*(1-0.1)</f>
        <v>0</v>
      </c>
      <c r="G352" s="4"/>
      <c r="H352" s="18"/>
      <c r="I352" s="15"/>
    </row>
    <row r="353" customFormat="false" ht="12.8" hidden="false" customHeight="false" outlineLevel="0" collapsed="false">
      <c r="A353" s="4"/>
      <c r="B353" s="4"/>
      <c r="C353" s="4"/>
      <c r="D353" s="4"/>
      <c r="E353" s="4"/>
      <c r="F353" s="4" t="n">
        <f aca="false">E353*(1-0.1)</f>
        <v>0</v>
      </c>
      <c r="G353" s="4"/>
      <c r="H353" s="18"/>
      <c r="I353" s="15"/>
    </row>
    <row r="354" customFormat="false" ht="12.8" hidden="false" customHeight="false" outlineLevel="0" collapsed="false">
      <c r="A354" s="4"/>
      <c r="B354" s="4"/>
      <c r="C354" s="4"/>
      <c r="D354" s="4"/>
      <c r="E354" s="4"/>
      <c r="F354" s="4" t="n">
        <f aca="false">E354*(1-0.1)</f>
        <v>0</v>
      </c>
      <c r="G354" s="4"/>
      <c r="H354" s="18"/>
      <c r="I354" s="15"/>
    </row>
    <row r="355" customFormat="false" ht="12.8" hidden="false" customHeight="false" outlineLevel="0" collapsed="false">
      <c r="A355" s="4"/>
      <c r="B355" s="4"/>
      <c r="C355" s="4"/>
      <c r="D355" s="4"/>
      <c r="E355" s="4"/>
      <c r="F355" s="4" t="n">
        <f aca="false">E355*(1-0.1)</f>
        <v>0</v>
      </c>
      <c r="G355" s="4"/>
      <c r="H355" s="18"/>
      <c r="I355" s="15"/>
    </row>
    <row r="356" customFormat="false" ht="12.8" hidden="false" customHeight="false" outlineLevel="0" collapsed="false">
      <c r="A356" s="4"/>
      <c r="B356" s="4"/>
      <c r="C356" s="4"/>
      <c r="D356" s="4"/>
      <c r="E356" s="4"/>
      <c r="F356" s="4" t="n">
        <f aca="false">E356*(1-0.1)</f>
        <v>0</v>
      </c>
      <c r="G356" s="4"/>
      <c r="H356" s="18"/>
      <c r="I356" s="15"/>
    </row>
    <row r="357" customFormat="false" ht="12.8" hidden="false" customHeight="false" outlineLevel="0" collapsed="false">
      <c r="A357" s="4"/>
      <c r="B357" s="4"/>
      <c r="C357" s="4"/>
      <c r="D357" s="4"/>
      <c r="E357" s="4"/>
      <c r="F357" s="4" t="n">
        <f aca="false">E357*(1-0.1)</f>
        <v>0</v>
      </c>
      <c r="G357" s="4"/>
      <c r="H357" s="18"/>
      <c r="I357" s="15"/>
    </row>
    <row r="358" customFormat="false" ht="12.8" hidden="false" customHeight="false" outlineLevel="0" collapsed="false">
      <c r="A358" s="4"/>
      <c r="B358" s="4"/>
      <c r="C358" s="4"/>
      <c r="D358" s="4"/>
      <c r="E358" s="4"/>
      <c r="F358" s="4" t="n">
        <f aca="false">E358*(1-0.1)</f>
        <v>0</v>
      </c>
      <c r="G358" s="4"/>
      <c r="H358" s="18"/>
      <c r="I358" s="15"/>
    </row>
    <row r="359" customFormat="false" ht="12.8" hidden="false" customHeight="false" outlineLevel="0" collapsed="false">
      <c r="A359" s="4"/>
      <c r="B359" s="4"/>
      <c r="C359" s="4"/>
      <c r="D359" s="4"/>
      <c r="E359" s="4"/>
      <c r="F359" s="4" t="n">
        <f aca="false">E359*(1-0.1)</f>
        <v>0</v>
      </c>
      <c r="G359" s="4"/>
      <c r="H359" s="18"/>
      <c r="I359" s="15"/>
    </row>
    <row r="360" customFormat="false" ht="12.8" hidden="false" customHeight="false" outlineLevel="0" collapsed="false">
      <c r="A360" s="4"/>
      <c r="B360" s="4"/>
      <c r="C360" s="4"/>
      <c r="D360" s="4"/>
      <c r="E360" s="4"/>
      <c r="F360" s="4" t="n">
        <f aca="false">E360*(1-0.1)</f>
        <v>0</v>
      </c>
      <c r="G360" s="4"/>
      <c r="H360" s="18"/>
      <c r="I360" s="15"/>
    </row>
    <row r="361" customFormat="false" ht="12.8" hidden="false" customHeight="false" outlineLevel="0" collapsed="false">
      <c r="A361" s="4"/>
      <c r="B361" s="4"/>
      <c r="C361" s="4"/>
      <c r="D361" s="4"/>
      <c r="E361" s="4"/>
      <c r="F361" s="4" t="n">
        <f aca="false">E361*(1-0.1)</f>
        <v>0</v>
      </c>
      <c r="G361" s="4"/>
      <c r="H361" s="18"/>
      <c r="I361" s="15"/>
    </row>
    <row r="362" customFormat="false" ht="12.8" hidden="false" customHeight="false" outlineLevel="0" collapsed="false">
      <c r="A362" s="4"/>
      <c r="B362" s="4"/>
      <c r="C362" s="4"/>
      <c r="D362" s="4"/>
      <c r="E362" s="4"/>
      <c r="F362" s="4" t="n">
        <f aca="false">E362*(1-0.1)</f>
        <v>0</v>
      </c>
      <c r="G362" s="4"/>
      <c r="H362" s="18"/>
      <c r="I362" s="15"/>
    </row>
    <row r="363" customFormat="false" ht="12.8" hidden="false" customHeight="false" outlineLevel="0" collapsed="false">
      <c r="A363" s="4"/>
      <c r="B363" s="4"/>
      <c r="C363" s="4"/>
      <c r="D363" s="4"/>
      <c r="E363" s="4"/>
      <c r="F363" s="4" t="n">
        <f aca="false">E363*(1-0.1)</f>
        <v>0</v>
      </c>
      <c r="G363" s="4"/>
      <c r="H363" s="18"/>
      <c r="I363" s="15"/>
    </row>
  </sheetData>
  <hyperlinks>
    <hyperlink ref="I3" r:id="rId1" display="https://woodentoys.com.ua/mozajki/bez-risunka-vnutri/mozajka-svecha"/>
    <hyperlink ref="I4" r:id="rId2" display="https://woodentoys.com.ua/mozajki/bez-risunka-vnutri/mozajka-telefon"/>
    <hyperlink ref="I5" r:id="rId3" display="https://woodentoys.com.ua/mozajki/bez-risunka-vnutri/mozajka-chajnik"/>
    <hyperlink ref="I6" r:id="rId4" display="https://woodentoys.com.ua/mozajki/bez-risunka-vnutri/mozajka-loshadka"/>
    <hyperlink ref="I7" r:id="rId5" display="https://woodentoys.com.ua/mozajki/bez-risunka-vnutri/mozajka-slon"/>
    <hyperlink ref="I8" r:id="rId6" display="https://woodentoys.com.ua/mozajki/bez-risunka-vnutri/mozajka-pes"/>
    <hyperlink ref="I9" r:id="rId7" display="https://woodentoys.com.ua/mozajki/bez-risunka-vnutri/mozajka-lvenok"/>
    <hyperlink ref="I10" r:id="rId8" display="https://woodentoys.com.ua/mozajki/bez-risunka-vnutri/mozajka-avtomobil"/>
    <hyperlink ref="I11" r:id="rId9" display="https://woodentoys.com.ua/mozajki/bez-risunka-vnutri/mozajka-poezd"/>
    <hyperlink ref="I12" r:id="rId10" display="https://woodentoys.com.ua/mozajki/bez-risunka-vnutri/mozaika-lodka-parusnik-lam-toys-6-detalej"/>
    <hyperlink ref="I13" r:id="rId11" display="https://woodentoys.com.ua/ramki-vkladyshi/dlya-samyh-malenkih/ramka-i-vkladyshi-bolshie-yabloki"/>
    <hyperlink ref="I14" r:id="rId12" display="https://woodentoys.com.ua/ramki-vkladyshi/dlya-samyh-malenkih/ramka-i-vkladyshi-botinki"/>
    <hyperlink ref="I15" r:id="rId13" display="https://woodentoys.com.ua/ramki-vkladyshi/dlya-samyh-malenkih/ramka-i-vkladyshi-telefony"/>
    <hyperlink ref="I16" r:id="rId14" display="https://woodentoys.com.ua/ramki-vkladyshi/dlya-samyh-malenkih/ramka-i-vkladyshi-cherepashki"/>
    <hyperlink ref="I17" r:id="rId15" display="https://woodentoys.com.ua/mozajki/bez-risunka-vnutri/mozajka-malenkij-malchik-lam-toys-15-detalej"/>
    <hyperlink ref="I18" r:id="rId16" display="https://woodentoys.com.ua/shnurovki/shnurovka-babochka"/>
    <hyperlink ref="I19" r:id="rId17" display="https://woodentoys.com.ua/shnurovki/shnurovka-okruzhayuschij-mir"/>
    <hyperlink ref="I20" r:id="rId18" display="https://woodentoys.com.ua/shnurovki/shnurovka-geometriya"/>
    <hyperlink ref="I21" r:id="rId19" display="https://woodentoys.com.ua/shnurovki/shnurovka-linii-lam-toys-lam-toys-4-detali"/>
    <hyperlink ref="I22" r:id="rId20" display="https://woodentoys.com.ua/shnurovki/shnurovka-zhivotnye"/>
    <hyperlink ref="I23" r:id="rId21" display="https://woodentoys.com.ua/pazly/klassicheskie/pazl-park"/>
    <hyperlink ref="I24" r:id="rId22" display="https://woodentoys.com.ua/pazly/klassicheskie/pazl-shkola"/>
    <hyperlink ref="I25" r:id="rId23" display="https://woodentoys.com.ua/pazly/klassicheskie/pazl-tsirk-lam-toys-40-detalej"/>
    <hyperlink ref="I26" r:id="rId24" display="https://woodentoys.com.ua/pazly/klassicheskie/pazl-plyazh"/>
    <hyperlink ref="I27" r:id="rId25" display="https://woodentoys.com.ua/pazly/klassicheskie/pazl-den-rozhdeniya-lam-toys-40-detalej"/>
    <hyperlink ref="I28" r:id="rId26" display="https://woodentoys.com.ua/klassifikatsii/klassifikatsiya-ukazhi-napravlenie-lam-toys-18-detalej"/>
    <hyperlink ref="I29" r:id="rId27" display="https://woodentoys.com.ua/klassifikatsii/klassifikatsiya-najdi-mesto"/>
    <hyperlink ref="I30" r:id="rId28" display="https://woodentoys.com.ua/klassifikatsii/klassifikatsiya-podberi-igrushku"/>
    <hyperlink ref="I31" r:id="rId29" display="https://woodentoys.com.ua/klassifikatsii/klassifikatsiya-najdi-garazh"/>
    <hyperlink ref="I32" r:id="rId30" display="https://woodentoys.com.ua/klassifikatsii/klassifikatsiya-sravni-i-podberi"/>
    <hyperlink ref="I33" r:id="rId31" display="https://woodentoys.com.ua/klassifikatsii/klassifikatsiya-razmesti-v-prostranstve"/>
    <hyperlink ref="I34" r:id="rId32" display="https://woodentoys.com.ua/klassifikatsii/klassifikatsiya-smeshivanie-tsvetov"/>
    <hyperlink ref="I35" r:id="rId33" display="https://woodentoys.com.ua/mozajki/veselij-kalejdoskop-lam-toys"/>
    <hyperlink ref="I36" r:id="rId34" display="https://woodentoys.com.ua/nastolnye-igry/krestiki-noliki-koshki-myshki-lam-toys"/>
    <hyperlink ref="I37" r:id="rId35" display="https://woodentoys.com.ua/ramki-vkladyshi/uslozhnennye/ramka-i-vkladyshi-igrushki"/>
    <hyperlink ref="I38" r:id="rId36" display="https://woodentoys.com.ua/ramki-vkladyshi/uslozhnennye/ramka-i-vkladyshi-vannaya-komnata"/>
    <hyperlink ref="I39" r:id="rId37" display="https://woodentoys.com.ua/ramki-vkladyshi/uslozhnennye/ramka-i-vkladyshi-pchely"/>
    <hyperlink ref="I40" r:id="rId38" display="https://woodentoys.com.ua/mozajki/bez-risunka-vnutri/mozajka-pes-s-budkoj"/>
    <hyperlink ref="I41" r:id="rId39" display="https://woodentoys.com.ua/ramki-vkladyshi/uslozhnennye/ramka-i-vkladyshi-morskie-zhivotnye"/>
    <hyperlink ref="I42" r:id="rId40" display="https://woodentoys.com.ua/ramki-vkladyshi/uslozhnennye/ramka-vkladyshi-morskie-zhivotnye-rybalka-lam-toys-11-detalej"/>
    <hyperlink ref="I43" r:id="rId41" display="https://woodentoys.com.ua/ramki-vkladyshi/uslozhnennye/ramka-i-vkladyshi-zhivotnye"/>
    <hyperlink ref="I44" r:id="rId42" display="https://woodentoys.com.ua/mozajki/bez-risunka-vnutri/mozajka-kot-i-kotenok"/>
    <hyperlink ref="I45" r:id="rId43" display="https://woodentoys.com.ua/mozajki/bez-risunka-vnutri/mozajka-enoty"/>
    <hyperlink ref="I46" r:id="rId44" display="https://woodentoys.com.ua/mozajki/bez-risunka-vnutri/mozajka-kurochka"/>
    <hyperlink ref="I47" r:id="rId45" display="https://woodentoys.com.ua/mozajki/bez-risunka-vnutri/mozaika-fantasticheskie-puteshestviya-lam-toys-8-detalej"/>
    <hyperlink ref="I48" r:id="rId46" display="https://woodentoys.com.ua/mozajki/bez-risunka-vnutri/mozajka-dalmatinets"/>
    <hyperlink ref="I49" r:id="rId47" display="https://woodentoys.com.ua/index.php?route=product/product&amp;path=80_83&amp;product_id=215"/>
    <hyperlink ref="I50" r:id="rId48" display="https://woodentoys.com.ua/mozajki/bez-risunka-vnutri/mozajka-slony"/>
    <hyperlink ref="I51" r:id="rId49" display="https://woodentoys.com.ua/ramki-vkladyshi/uslozhnennye/ramka-i-vkladyshi-zavtrak-ovoschi-i-frukty"/>
    <hyperlink ref="I52" r:id="rId50" display="https://woodentoys.com.ua/pazly/metod-montessori/pazl-tsvetnye-karandashi"/>
    <hyperlink ref="I53" r:id="rId51" display="https://woodentoys.com.ua/pazly/metod-montessori/pazl-otnositelno-vremeni"/>
    <hyperlink ref="I54" r:id="rId52" display="https://woodentoys.com.ua/pazly/metod-montessori/pazl-svet-i-ten"/>
    <hyperlink ref="I55" r:id="rId53" display="https://woodentoys.com.ua/pazly/metod-montessori/pazl-do-i-posle"/>
    <hyperlink ref="I56" r:id="rId54" display="https://woodentoys.com.ua/ramki-vkladyshi/uslozhnennye/ramka-i-vkladyshi-bolshaya-ferma"/>
    <hyperlink ref="I57" r:id="rId55" display="https://woodentoys.com.ua/ramki-vkladyshi/uslozhnennye/ramka-i-vkladyshi-kto-gde-zhivet"/>
    <hyperlink ref="I58" r:id="rId56" display="https://woodentoys.com.ua/ramki-vkladyshi/uslozhnennye/ramka-i-vkladyshi-frukty-v-razreze"/>
    <hyperlink ref="I59" r:id="rId57" display="https://woodentoys.com.ua/ramki-vkladyshi/uslozhnennye/ramka-i-vkladyshi-zavtrak-ovoschi-i-frukty"/>
    <hyperlink ref="I60" r:id="rId58" display="https://woodentoys.com.ua/mozajki/s-risunkom-vnutri/mozajka-bolshoj-dom"/>
    <hyperlink ref="I61" r:id="rId59" display="https://woodentoys.com.ua/mozajki/s-risunkom-vnutri/mozajka-semejnyj-avtomobil"/>
    <hyperlink ref="I62" r:id="rId60" display="https://woodentoys.com.ua/mozajki/s-risunkom-vnutri/mozajka-shkolnyj-avtobus"/>
    <hyperlink ref="I63" r:id="rId61" display="https://woodentoys.com.ua/mozajki/s-risunkom-vnutri/mozajka-pozharnye"/>
    <hyperlink ref="I64" r:id="rId62" display="https://woodentoys.com.ua/ramki-vkladyshi/uslozhnennye/ramka-i-vkladyshi-geroi-multfilmov-disnej"/>
    <hyperlink ref="I65" r:id="rId63" display="https://woodentoys.com.ua/pazly/klassicheskie/pazl-gorod"/>
    <hyperlink ref="I66" r:id="rId64" display="https://woodentoys.com.ua/pazly/klassicheskie/park-50h50sm"/>
    <hyperlink ref="I67" r:id="rId65" display="https://woodentoys.com.ua/pazly/klassicheskie/pazl-stroitelstvo"/>
    <hyperlink ref="I68" r:id="rId66" display="https://woodentoys.com.ua/ramki-vkladyshi/uslozhnennye/ramka-i-vkladyshi-ekzoticheskie-zhivotnye"/>
    <hyperlink ref="I69" r:id="rId67" display="https://woodentoys.com.ua/ramki-vkladyshi/uslozhnennye/ramka-i-vkladyshi-zhivotnye-nashih-lesov"/>
    <hyperlink ref="I70" r:id="rId68" display="https://woodentoys.com.ua/ramki-vkladyshi/uslozhnennye/ramka-i-vkladyshi-ekzoticheskie-ptitsy"/>
    <hyperlink ref="I71" r:id="rId69" display="https://woodentoys.com.ua/ramki-vkladyshi/uslozhnennye/ramka-i-vkladyshi-ptitsy-nashih-lesov"/>
    <hyperlink ref="I72" r:id="rId70" display="https://woodentoys.com.ua/mozajki/nabory/mozajka-ekologiya"/>
    <hyperlink ref="I73" r:id="rId71" display="https://woodentoys.com.ua/mozajki/nabory/mozajka-biologiya"/>
    <hyperlink ref="I74" r:id="rId72" display="https://woodentoys.com.ua/mozajki/bez-risunka-vnutri/mozajka-derevo-i-ego-chasti"/>
    <hyperlink ref="I75" r:id="rId73" display="https://woodentoys.com.ua/mozajki/bez-risunka-vnutri/mozaika-tsvetok-lam-toys-8-detalej"/>
    <hyperlink ref="I76" r:id="rId74" display="https://woodentoys.com.ua/mozajki/bez-risunka-vnutri/mozaika-list-i-ego-chasti-lam-toys-7-detalej"/>
    <hyperlink ref="I77" r:id="rId75" display="https://woodentoys.com.ua/pazly/metod-montessori/pazl-anatomiya-chelovecheskogo-tela"/>
    <hyperlink ref="I78" r:id="rId76" display="https://woodentoys.com.ua/pazly/metod-montessori/pazl-shema-chelovecheskogo-tela"/>
    <hyperlink ref="I79" r:id="rId77" display="https://woodentoys.com.ua/shnurovki/shnurovka-medvezhonok"/>
    <hyperlink ref="I80" r:id="rId78" display="https://woodentoys.com.ua/shnurovki/shnurovka-ryba"/>
    <hyperlink ref="I81" r:id="rId79" display="https://woodentoys.com.ua/ramki-vkladyshi/dlya-samyh-malenkih/ramka-i-vkladyshi-yabloki"/>
    <hyperlink ref="I82" r:id="rId80" display="https://woodentoys.com.ua/ramki-vkladyshi/dlya-samyh-malenkih/ramka-i-vkladyshi-tsyplyata"/>
    <hyperlink ref="I83" r:id="rId81" display="https://woodentoys.com.ua/ramki-vkladyshi/dlya-samyh-malenkih/ramka-i-vkladyshi-pes"/>
    <hyperlink ref="I84" r:id="rId82" display="https://woodentoys.com.ua/ramki-vkladyshi/uslozhnennye/ramka-i-vkladyshi-moe-utro"/>
    <hyperlink ref="I85" r:id="rId83" display="https://woodentoys.com.ua/ramki-vkladyshi/uslozhnennye/ramka-i-vkladyshi-vremena-goda"/>
    <hyperlink ref="I86" r:id="rId84" display="https://woodentoys.com.ua/ramki-vkladyshi/uslozhnennye/ramka-i-vkladyshi-detskie-igrushki"/>
    <hyperlink ref="I87" r:id="rId85" display="https://woodentoys.com.ua/ramki-vkladyshi/uslozhnennye/ramka-i-vkladyshi-frukty-v-razreze"/>
    <hyperlink ref="I88" r:id="rId86" display="https://woodentoys.com.ua/ramki-vkladyshi/uslozhnennye/ramka-i-vkladyshi-ferma"/>
    <hyperlink ref="I89" r:id="rId87" display="https://woodentoys.com.ua/ramki-vkladyshi/uslozhnennye/ramka-i-vkladyshi-detenyshi"/>
    <hyperlink ref="I90" r:id="rId88" display="https://woodentoys.com.ua/mozajki/nabory/mozajka-zabavnye-zhivotnye"/>
    <hyperlink ref="I91" r:id="rId89" display="https://woodentoys.com.ua/nastolnye-igry/domino/nastolnaya-igra-domino-zhivotnye"/>
    <hyperlink ref="I92" r:id="rId90" display="https://woodentoys.com.ua/nastolnye-igry/domino/nastolnaya-igra-domino-teni-lam-toys-20-detalej"/>
    <hyperlink ref="I93" r:id="rId91" display="https://woodentoys.com.ua/nastolnye-igry/domino/nastolnaya-igra-domino-otnoshenie"/>
    <hyperlink ref="I94" r:id="rId92" display="https://woodentoys.com.ua/nastolnye-igry/domino/nastolnaya-igra-domino-protivopolozhnosti"/>
    <hyperlink ref="I95" r:id="rId93" display="https://woodentoys.com.ua/nastolnye-igry/domino/nastolnaya-igra-domino-organy-chuvstv"/>
    <hyperlink ref="I96" r:id="rId94" display="https://woodentoys.com.ua/nastolnye-igry/domino/nastolnaya-igra-domino-chisla-i-tsifry-matematika"/>
    <hyperlink ref="I97" r:id="rId95" display="https://www.woodentoys.com.ua/nastolnye-igry/shashki/nastolnaya-igra-shashki-mysh-kot"/>
    <hyperlink ref="I98" r:id="rId96" display="https://www.woodentoys.com.ua/nastolnye-igry/shashki/nastolnaya-igra-shashki-koty-sobaki-lam-toys-25-detalej"/>
    <hyperlink ref="I99" r:id="rId97" display="https://woodentoys.com.ua/nastolnye-igry/domino/nastolnaya-igra-domino-protivopolozhnosti"/>
    <hyperlink ref="I100" r:id="rId98" display="https://woodentoys.com.ua/obuchayuschie/yazyk-i-rech/podvizhnyj-alfavit-ros-lam-toys"/>
    <hyperlink ref="I101" r:id="rId99" display="https://woodentoys.com.ua/obuchayuschie/yazyk-i-rech/podvizhnyj-alfavit-lit-lam-toys"/>
    <hyperlink ref="I102" r:id="rId100" display="https://woodentoys.com.ua/obuchayuschie/nastolnaya-igra-uchimsya-schitat-lam-toys-40-detalej"/>
    <hyperlink ref="I103" r:id="rId101" display="https://woodentoys.com.ua/obuchayuschie/izuchaem-figury/derevyannye-planshety-slozhi-kvadrat-nikitinyh-1-j-uroven-lam-toys-28-detalej"/>
    <hyperlink ref="I104" r:id="rId102" display="https://woodentoys.com.ua/obuchayuschie/izuchaem-figury/derevyannye-planshety-slozhi-kvadrat-nikitinyh-2-j-uroven-lam-toys-56-detalej"/>
    <hyperlink ref="I105" r:id="rId103" display="https://woodentoys.com.ua/obuchayuschie/izuchaem-figury/derevyannye-planshety-slozhi-kvadrat-nikitinyh-3-j-uroven-lam-toys-65-detalej"/>
    <hyperlink ref="I106" r:id="rId104" display="https://woodentoys.com.ua/sensornye-materialy/veselye-chelovechki-lam-toys"/>
    <hyperlink ref="I107" r:id="rId105" display="https://woodentoys.com.ua/mozajki/derevyannyj-planshet-vosmiugolnik-lam-toys-31-detal"/>
    <hyperlink ref="I108" r:id="rId106" display="https://woodentoys.com.ua/sensornye-materialy/umnye-gvozdiki-lam-toys"/>
    <hyperlink ref="I109" r:id="rId107" display="https://woodentoys.com.ua/nastolnye-igry/loto/nastolnaya-igra-loto-zhivotnye"/>
    <hyperlink ref="I110" r:id="rId108" display="https://woodentoys.com.ua/nastolnye-igry/loto/nastolnaya-igra-loto-zvuki-okruzhayuschego-mira-lam-toys-4-detali-disk"/>
    <hyperlink ref="I111" r:id="rId109" display="https://woodentoys.com.ua/nastolnye-igry/loto/nastolnaya-igra-loto-chelovek-i-ego-okruzhenie"/>
    <hyperlink ref="I112" r:id="rId110" display="https://woodentoys.com.ua/nastolnye-igry/loto/nastolnaya-igra-loto-zvuki-muzykalnyh-instrumentov"/>
    <hyperlink ref="I113" r:id="rId111" display="https://woodentoys.com.ua/nastolnye-igry/loto/nast%D1%96lnaya-%D1%96gra-loto-ovoch%D1%96-frukti-yagodi-lam-toys"/>
    <hyperlink ref="I114" r:id="rId112" display="https://woodentoys.com.ua/nastolnye-igry/loto/nastolnaya-igra-loto-kolichestvo"/>
    <hyperlink ref="I115" r:id="rId113" display="https://woodentoys.com.ua/konstruktory/konstruktor-polikarpova"/>
    <hyperlink ref="I116" r:id="rId114" display="https://woodentoys.com.ua/konstruktory/konstruktor-stroitel-malyj-lam-toys"/>
    <hyperlink ref="I117" r:id="rId115" display="https://woodentoys.com.ua/index.php?route=product/product&amp;product_id=218"/>
    <hyperlink ref="I118" r:id="rId116" display="https://woodentoys.com.ua/index.php?route=product/product&amp;product_id=219"/>
    <hyperlink ref="I119" r:id="rId117" display="https://woodentoys.com.ua/ramki-vkladyshi/uslozhnennye/ramka-vkladyshi-domashnie-zhivotnye-lam-toys-5-detalej"/>
    <hyperlink ref="I120" r:id="rId118" display="https://woodentoys.com.ua/igrovye-paneli/igrovaya-panel-kalendar-kruglyj-god"/>
    <hyperlink ref="I121" r:id="rId119" display="https://woodentoys.com.ua/mozajki/nabory/derevyannyj-nabor-my-dezhurim-lam-toys-30-detalej"/>
    <hyperlink ref="I122" r:id="rId120" display="https://woodentoys.com.ua/bizibordy/bizibord-zamochki-lamtoys"/>
    <hyperlink ref="I123" r:id="rId121" display="https://woodentoys.com.ua/ramki-vkladyshi/uslozhnennye/ramka-vkladyshi-nasekomye-lam-toys-5-detalej"/>
    <hyperlink ref="I124" r:id="rId122" display="https://woodentoys.com.ua/zhivotnye/nastolnaya-igra-igraem-v-zoopark-obemnye-figury"/>
    <hyperlink ref="I125" r:id="rId123" display="https://woodentoys.com.ua/ramki-vkladyshi/tematicheskie/ramka-i-vkladyshi-ruki-matematika"/>
    <hyperlink ref="I126" r:id="rId124" display="https://woodentoys.com.ua/sensornye-materialy/sensornyj-material-taktilnye-ruchki"/>
    <hyperlink ref="I127" r:id="rId125" display="https://woodentoys.com.ua/ramki-vkladyshi/tematicheskie/ramka-i-vkladyshi-geometricheskie-figury"/>
    <hyperlink ref="I128" r:id="rId126" display="https://woodentoys.com.ua/ramki-vkladyshi/tematicheskie/ramka-i-vkladyshi-geometricheskie-figury-matematika"/>
    <hyperlink ref="I129" r:id="rId127" display="https://woodentoys.com.ua/nastolnye-igry/nastolnaya-igra-domino-matematika"/>
    <hyperlink ref="I130" r:id="rId128" display="https://woodentoys.com.ua/shnurovki/shnurovka-businka-lam-toys-98-detalej"/>
    <hyperlink ref="I131" r:id="rId129" display="https://woodentoys.com.ua/nastolnye-igry/domino/nastolnaya-igra-domino-geometriya"/>
    <hyperlink ref="I132" r:id="rId130" display="https://woodentoys.com.ua/ramki-vkladyshi/uslozhnennye/ramka-i-vkladyshi-servirovka-stola"/>
    <hyperlink ref="I133" r:id="rId131" display="https://woodentoys.com.ua/ramki-vkladyshi/tematicheskie/ramka-i-vkladyshi-kloun"/>
    <hyperlink ref="I134" r:id="rId132" display="https://woodentoys.com.ua/ramki-vkladyshi/tematicheskie/ramka-vkladyshi-gusenitsa---alfavit-lam-toys-26-detalej"/>
    <hyperlink ref="I135" r:id="rId133" display="https://woodentoys.com.ua/ramki-vkladyshi/tematicheskie/ramka-i-vkladyshi-karta-evropy"/>
    <hyperlink ref="I136" r:id="rId134" display="https://woodentoys.com.ua/ramki-vkladyshi/tematicheskie/ramka-i-vkladyshi-karta-kontinentov"/>
    <hyperlink ref="I137" r:id="rId135" display="https://woodentoys.com.ua/ramki-vkladyshi/tematicheskie/ramka-i-vkladyshi-gusenitsa-alfavit"/>
    <hyperlink ref="I138" r:id="rId136" display="https://woodentoys.com.ua/ua/ramki-vkladyshi/tematicheskie/ramka-vkladyshi-gusenitsa---alfavit-lit-lam-toys-26-detalej"/>
    <hyperlink ref="I139" r:id="rId137" display="https://woodentoys.com.ua/igrovye-nabory/igrovoj-nabor-dorozhnye-znaki"/>
    <hyperlink ref="I140" r:id="rId138" display="https://woodentoys.com.ua/ramki-vkladyshi/tematicheskie/ramka-i-vkladyshi-planety"/>
    <hyperlink ref="I141" r:id="rId139" display="https://woodentoys.com.ua/pazly/metod-montessori/pazl-soberi-kartinku"/>
    <hyperlink ref="I142" r:id="rId140" display="https://woodentoys.com.ua/domashnie-teatry/domashnij-teatr-repka"/>
    <hyperlink ref="I143" r:id="rId141" display="https://woodentoys.com.ua/igrovye-nabory/igrovoj-nabor-slozhi-tsepochku"/>
    <hyperlink ref="I144" r:id="rId142" display="https://woodentoys.com.ua/domashnie-teatry/domashnij-teatr-kolobok-lam-toys-13-detalej"/>
    <hyperlink ref="I145" r:id="rId143" display="https://woodentoys.com.ua/domashnie-teatry/domashnij-teatr-teremok"/>
    <hyperlink ref="I146" r:id="rId144" display="https://woodentoys.com.ua/sensornye-materialy/sensornyj-material-kolotushka"/>
    <hyperlink ref="I147" r:id="rId145" display="https://woodentoys.com.ua/obuchayuschie/izuchaem-vremya/derevyannyj-planshet-chasy"/>
    <hyperlink ref="I148" r:id="rId146" display="https://woodentoys.com.ua/detskaya-mebel/ugolok-ryazheniya-lam-toys"/>
    <hyperlink ref="I149" r:id="rId147" display="https://woodentoys.com.ua/domashnie-teatry/nastolnyj-teatr"/>
    <hyperlink ref="I150" r:id="rId148" display="https://woodentoys.com.ua/fizicheskoe-razvitie/balansir-ravnovesiyas"/>
    <hyperlink ref="I151" r:id="rId149" display="https://woodentoys.com.ua/domashnie-teatry/detskaya-teatralnaya-shirma-lam-toys"/>
    <hyperlink ref="I152" r:id="rId150" display="https://woodentoys.com.ua/ua/ramki-vkladyshi/uslozhnennye/ramka-vkladyshi-nasekomye-lam-toys-5-detalej"/>
    <hyperlink ref="I153" r:id="rId151" display="https://woodentoys.com.ua/igrovye-paneli/igrovaya-panel-osnova-dlya-panelej"/>
    <hyperlink ref="I154" r:id="rId152" display="https://woodentoys.com.ua/igrovye-paneli/igrovaya-panel-mishen-kolokolchik-lam-toys"/>
    <hyperlink ref="I155" r:id="rId153" display="https://woodentoys.com.ua/igrovye-paneli/igrovaya-panel-shnurovka-vyshivanie"/>
    <hyperlink ref="I156" r:id="rId154" display="https://woodentoys.com.ua/igrovye-paneli/igrovaya-panel-labirint"/>
    <hyperlink ref="I157" r:id="rId155" display="https://woodentoys.com.ua/igrovye-paneli/igrovaya-panel-tir-teatr"/>
    <hyperlink ref="I158" r:id="rId156" display="https://woodentoys.com.ua/igrovye-paneli/igrovaya-panel-pirat"/>
    <hyperlink ref="I159" r:id="rId157" display="https://woodentoys.com.ua/igrovye-paneli/igrovaya-panel-ohotnik"/>
    <hyperlink ref="I160" r:id="rId158" display="https://woodentoys.com.ua/igrovye-paneli/igrovaya-panel-mysh-v-syre"/>
    <hyperlink ref="I161" r:id="rId159" display="https://woodentoys.com.ua/igrovye-paneli/igrovaya-panel-nakin-koltso"/>
    <hyperlink ref="I162" r:id="rId160" display="https://woodentoys.com.ua/igrovye-paneli/igrovaya-panel-magnitnaya-doska"/>
    <hyperlink ref="I163" r:id="rId161" display="https://woodentoys.com.ua/igrovye-paneli/igrovaya-panel-slova-i-tsifry-lam-toys"/>
    <hyperlink ref="I164" r:id="rId162" display="https://woodentoys.com.ua/detskaya-mebel/tvorcheskaya-podstavka-dlya-krasok"/>
    <hyperlink ref="I165" r:id="rId163" display="https://woodentoys.com.ua/detskaya-mebel/podstavka-dlya-molberta-lam-toys-lam-toys"/>
    <hyperlink ref="I166" r:id="rId164" display="https://woodentoys.com.ua/igrovye-paneli/igrovaya-panel-kolobok-lam-toys"/>
    <hyperlink ref="I167" r:id="rId165" display="https://woodentoys.com.ua/igrovye-paneli/igrovaya-panel-shashki-i-shahmaty-lam-toys"/>
    <hyperlink ref="I168" r:id="rId166" display="https://woodentoys.com.ua/detskie-muzykalnye-instrumenty/detskie-tsimbaly"/>
    <hyperlink ref="I169" r:id="rId167" display="https://woodentoys.com.ua/detskie-muzykalnye-instrumenty/ksilofon-lam-toys"/>
    <hyperlink ref="I170" r:id="rId168" display="https://woodentoys.com.ua/fizicheskoe-razvitie/derevyannyj-igrovoj-nabor-schit-i-mech-lam-toys"/>
  </hyperlinks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1" fitToWidth="1" fitToHeight="1" pageOrder="downThenOver" orientation="portrait" usePrinterDefaults="false" blackAndWhite="false" draft="false" cellComments="none" useFirstPageNumber="true" horizontalDpi="300" verticalDpi="300" copies="1"/>
  <headerFooter differentFirst="false" differentOddEven="false">
    <oddHeader>&amp;C&amp;A</oddHeader>
    <oddFooter>&amp;CPage &amp;P</oddFooter>
  </headerFooter>
  <drawing r:id="rId169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2787</TotalTime>
  <Application>LibreOffice/5.0.3.2$Windows_x86 LibreOffice_project/e5f16313668ac592c1bfb310f4390624e3dbfb75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2009-04-16T11:32:48Z</dcterms:created>
  <dc:language>uk-UA</dc:language>
  <dcterms:modified xsi:type="dcterms:W3CDTF">2019-10-21T13:32:50Z</dcterms:modified>
  <cp:revision>260</cp:revision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0</vt:bool>
  </property>
  <property fmtid="{D5CDD505-2E9C-101B-9397-08002B2CF9AE}" pid="5" name="LinksUpToDate">
    <vt:bool>0</vt:bool>
  </property>
  <property fmtid="{D5CDD505-2E9C-101B-9397-08002B2CF9AE}" pid="6" name="ScaleCrop">
    <vt:bool>0</vt:bool>
  </property>
  <property fmtid="{D5CDD505-2E9C-101B-9397-08002B2CF9AE}" pid="7" name="ShareDoc">
    <vt:bool>0</vt:bool>
  </property>
</Properties>
</file>